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.puoti\Downloads\"/>
    </mc:Choice>
  </mc:AlternateContent>
  <xr:revisionPtr revIDLastSave="0" documentId="13_ncr:1_{96A7340B-4038-4856-840A-44FA8EDAD952}" xr6:coauthVersionLast="47" xr6:coauthVersionMax="47" xr10:uidLastSave="{00000000-0000-0000-0000-000000000000}"/>
  <bookViews>
    <workbookView xWindow="-120" yWindow="-120" windowWidth="29040" windowHeight="15720" tabRatio="469" xr2:uid="{00000000-000D-0000-FFFF-FFFF00000000}"/>
  </bookViews>
  <sheets>
    <sheet name="Foglio1" sheetId="1" r:id="rId1"/>
  </sheets>
  <definedNames>
    <definedName name="_xlnm._FilterDatabase" localSheetId="0" hidden="1">Foglio1!$A$4:$EQ$82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2" i="1" l="1"/>
  <c r="AH75" i="1"/>
  <c r="EE82" i="1"/>
  <c r="DM82" i="1"/>
  <c r="AV82" i="1"/>
  <c r="AX82" i="1" s="1"/>
  <c r="AS82" i="1"/>
  <c r="AN82" i="1"/>
  <c r="P82" i="1"/>
  <c r="EE81" i="1"/>
  <c r="EE80" i="1"/>
  <c r="DM81" i="1"/>
  <c r="DM80" i="1"/>
  <c r="AV81" i="1"/>
  <c r="AX81" i="1" s="1"/>
  <c r="AS81" i="1"/>
  <c r="AN81" i="1"/>
  <c r="AH81" i="1"/>
  <c r="P81" i="1"/>
  <c r="AV80" i="1"/>
  <c r="AX80" i="1" s="1"/>
  <c r="AS80" i="1"/>
  <c r="AN80" i="1"/>
  <c r="AH80" i="1"/>
  <c r="P80" i="1"/>
  <c r="AH79" i="1"/>
  <c r="EE79" i="1"/>
  <c r="DM79" i="1"/>
  <c r="AV79" i="1"/>
  <c r="AX79" i="1" s="1"/>
  <c r="AS79" i="1"/>
  <c r="AN79" i="1"/>
  <c r="P79" i="1"/>
  <c r="EE77" i="1"/>
  <c r="DM77" i="1"/>
  <c r="AS77" i="1"/>
  <c r="P66" i="1"/>
  <c r="AH66" i="1"/>
  <c r="AN66" i="1"/>
  <c r="AS66" i="1"/>
  <c r="AV66" i="1"/>
  <c r="AX66" i="1" s="1"/>
  <c r="DM66" i="1"/>
  <c r="EE66" i="1"/>
  <c r="P21" i="1"/>
  <c r="AH21" i="1"/>
  <c r="AN21" i="1"/>
  <c r="AS21" i="1"/>
  <c r="AV21" i="1"/>
  <c r="AX21" i="1" s="1"/>
  <c r="DM21" i="1"/>
  <c r="EE21" i="1"/>
  <c r="AH77" i="1"/>
  <c r="AN77" i="1"/>
  <c r="P25" i="1"/>
  <c r="AH25" i="1"/>
  <c r="AN25" i="1"/>
  <c r="AS25" i="1"/>
  <c r="AV25" i="1"/>
  <c r="AX25" i="1" s="1"/>
  <c r="DM25" i="1"/>
  <c r="EE25" i="1"/>
  <c r="P24" i="1"/>
  <c r="AH24" i="1"/>
  <c r="AN24" i="1"/>
  <c r="AS24" i="1"/>
  <c r="AV24" i="1"/>
  <c r="AX24" i="1" s="1"/>
  <c r="DM24" i="1"/>
  <c r="EE24" i="1"/>
  <c r="P22" i="1" l="1"/>
  <c r="AH22" i="1"/>
  <c r="AN22" i="1"/>
  <c r="AS22" i="1"/>
  <c r="AV22" i="1"/>
  <c r="AX22" i="1" s="1"/>
  <c r="DM22" i="1"/>
  <c r="EE22" i="1"/>
  <c r="P23" i="1"/>
  <c r="AH23" i="1"/>
  <c r="AN23" i="1"/>
  <c r="AS23" i="1"/>
  <c r="AV23" i="1"/>
  <c r="AX23" i="1" s="1"/>
  <c r="DM23" i="1"/>
  <c r="EE23" i="1"/>
  <c r="P20" i="1"/>
  <c r="AH20" i="1"/>
  <c r="AN20" i="1"/>
  <c r="AS20" i="1"/>
  <c r="AV20" i="1"/>
  <c r="AX20" i="1" s="1"/>
  <c r="DM20" i="1"/>
  <c r="EE20" i="1"/>
  <c r="AN65" i="1"/>
  <c r="P65" i="1" l="1"/>
  <c r="AH65" i="1"/>
  <c r="AS65" i="1"/>
  <c r="AV65" i="1"/>
  <c r="AX65" i="1" s="1"/>
  <c r="DM65" i="1"/>
  <c r="EE65" i="1"/>
  <c r="DM78" i="1"/>
  <c r="P77" i="1"/>
  <c r="AV77" i="1"/>
  <c r="DM76" i="1"/>
  <c r="EE76" i="1"/>
  <c r="AH76" i="1"/>
  <c r="AN76" i="1"/>
  <c r="AS76" i="1"/>
  <c r="AN19" i="1"/>
  <c r="AV76" i="1"/>
  <c r="AX74" i="1"/>
  <c r="AV5" i="1"/>
  <c r="AX5" i="1" s="1"/>
  <c r="P50" i="1" l="1"/>
  <c r="P46" i="1"/>
  <c r="P45" i="1"/>
  <c r="EE70" i="1" l="1"/>
  <c r="DM70" i="1"/>
  <c r="AV70" i="1"/>
  <c r="AX70" i="1" s="1"/>
  <c r="AS70" i="1"/>
  <c r="AN70" i="1"/>
  <c r="AH70" i="1"/>
  <c r="P70" i="1"/>
  <c r="EE75" i="1"/>
  <c r="DM75" i="1"/>
  <c r="AV75" i="1"/>
  <c r="AX75" i="1" s="1"/>
  <c r="AS75" i="1"/>
  <c r="AN75" i="1"/>
  <c r="P75" i="1"/>
  <c r="EE7" i="1"/>
  <c r="DM7" i="1"/>
  <c r="AV7" i="1"/>
  <c r="AX7" i="1" s="1"/>
  <c r="AS7" i="1"/>
  <c r="AN7" i="1"/>
  <c r="AH7" i="1"/>
  <c r="P7" i="1"/>
  <c r="AS74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7" i="1"/>
  <c r="AH68" i="1"/>
  <c r="AH69" i="1"/>
  <c r="AH71" i="1"/>
  <c r="AH72" i="1"/>
  <c r="AH73" i="1"/>
  <c r="AH74" i="1"/>
  <c r="AH5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7" i="1"/>
  <c r="AN68" i="1"/>
  <c r="AN69" i="1"/>
  <c r="AN71" i="1"/>
  <c r="AN72" i="1"/>
  <c r="AN73" i="1"/>
  <c r="AN74" i="1"/>
  <c r="AN5" i="1"/>
  <c r="AS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7" i="1"/>
  <c r="AS68" i="1"/>
  <c r="AS69" i="1"/>
  <c r="AS71" i="1"/>
  <c r="AS72" i="1"/>
  <c r="AS73" i="1"/>
  <c r="AS5" i="1"/>
  <c r="AV73" i="1"/>
  <c r="AX73" i="1" s="1"/>
  <c r="AV72" i="1"/>
  <c r="AX72" i="1" s="1"/>
  <c r="AV71" i="1"/>
  <c r="AX71" i="1" s="1"/>
  <c r="AV69" i="1"/>
  <c r="AX69" i="1" s="1"/>
  <c r="AV68" i="1"/>
  <c r="AX68" i="1" s="1"/>
  <c r="AV67" i="1"/>
  <c r="AX67" i="1" s="1"/>
  <c r="AV64" i="1"/>
  <c r="AX64" i="1" s="1"/>
  <c r="AV63" i="1"/>
  <c r="AV62" i="1"/>
  <c r="AV61" i="1"/>
  <c r="AX61" i="1" s="1"/>
  <c r="AV60" i="1"/>
  <c r="AX60" i="1" s="1"/>
  <c r="AV59" i="1"/>
  <c r="AX59" i="1" s="1"/>
  <c r="AV58" i="1"/>
  <c r="AX58" i="1" s="1"/>
  <c r="AV57" i="1"/>
  <c r="AX57" i="1" s="1"/>
  <c r="AV56" i="1"/>
  <c r="AX56" i="1" s="1"/>
  <c r="AV55" i="1"/>
  <c r="AX55" i="1" s="1"/>
  <c r="AV54" i="1"/>
  <c r="AX54" i="1" s="1"/>
  <c r="AV53" i="1"/>
  <c r="AX53" i="1" s="1"/>
  <c r="AV52" i="1"/>
  <c r="AX52" i="1" s="1"/>
  <c r="AV51" i="1"/>
  <c r="AX51" i="1" s="1"/>
  <c r="AV50" i="1"/>
  <c r="AX50" i="1" s="1"/>
  <c r="AV49" i="1"/>
  <c r="AX49" i="1" s="1"/>
  <c r="AV48" i="1"/>
  <c r="AX48" i="1" s="1"/>
  <c r="AV47" i="1"/>
  <c r="AX47" i="1" s="1"/>
  <c r="AV46" i="1"/>
  <c r="AX46" i="1" s="1"/>
  <c r="AV45" i="1"/>
  <c r="AX45" i="1" s="1"/>
  <c r="AV44" i="1"/>
  <c r="AX44" i="1" s="1"/>
  <c r="AV43" i="1"/>
  <c r="AX43" i="1" s="1"/>
  <c r="AV42" i="1"/>
  <c r="AX42" i="1" s="1"/>
  <c r="AV41" i="1"/>
  <c r="AX41" i="1" s="1"/>
  <c r="AV40" i="1"/>
  <c r="AX40" i="1" s="1"/>
  <c r="AV39" i="1"/>
  <c r="AX39" i="1" s="1"/>
  <c r="AV38" i="1"/>
  <c r="AX38" i="1" s="1"/>
  <c r="AV37" i="1"/>
  <c r="AX37" i="1" s="1"/>
  <c r="AV36" i="1"/>
  <c r="AX36" i="1" s="1"/>
  <c r="AV35" i="1"/>
  <c r="AX35" i="1" s="1"/>
  <c r="AV34" i="1"/>
  <c r="AX34" i="1" s="1"/>
  <c r="AV33" i="1"/>
  <c r="AX33" i="1" s="1"/>
  <c r="AV32" i="1"/>
  <c r="AX32" i="1" s="1"/>
  <c r="AV31" i="1"/>
  <c r="AX31" i="1" s="1"/>
  <c r="AV30" i="1"/>
  <c r="AX30" i="1" s="1"/>
  <c r="AV29" i="1"/>
  <c r="AX29" i="1" s="1"/>
  <c r="AV28" i="1"/>
  <c r="AX28" i="1" s="1"/>
  <c r="AV27" i="1"/>
  <c r="AX27" i="1" s="1"/>
  <c r="AV26" i="1"/>
  <c r="AX26" i="1" s="1"/>
  <c r="AV19" i="1"/>
  <c r="AX19" i="1" s="1"/>
  <c r="AV18" i="1"/>
  <c r="AX18" i="1" s="1"/>
  <c r="AV17" i="1"/>
  <c r="AX17" i="1" s="1"/>
  <c r="AV16" i="1"/>
  <c r="AX16" i="1" s="1"/>
  <c r="AV15" i="1"/>
  <c r="AX15" i="1" s="1"/>
  <c r="AV14" i="1"/>
  <c r="AX14" i="1" s="1"/>
  <c r="AV13" i="1"/>
  <c r="AX13" i="1" s="1"/>
  <c r="AV12" i="1"/>
  <c r="AX12" i="1" s="1"/>
  <c r="AV11" i="1"/>
  <c r="AX11" i="1" s="1"/>
  <c r="AV10" i="1"/>
  <c r="AX10" i="1" s="1"/>
  <c r="AV9" i="1"/>
  <c r="AX9" i="1" s="1"/>
  <c r="AV8" i="1"/>
  <c r="AX8" i="1" s="1"/>
  <c r="AV6" i="1"/>
  <c r="AX6" i="1" s="1"/>
  <c r="EH1" i="1"/>
  <c r="EF1" i="1"/>
  <c r="EG1" i="1"/>
  <c r="P5" i="1"/>
  <c r="AW62" i="1" l="1"/>
  <c r="AX62" i="1"/>
  <c r="AW63" i="1"/>
  <c r="AX63" i="1"/>
  <c r="AW75" i="1"/>
  <c r="P6" i="1"/>
  <c r="P14" i="1" l="1"/>
  <c r="P15" i="1"/>
  <c r="P12" i="1"/>
  <c r="EE61" i="1" l="1"/>
  <c r="EE62" i="1"/>
  <c r="EE63" i="1"/>
  <c r="EE64" i="1"/>
  <c r="EE67" i="1"/>
  <c r="EE68" i="1"/>
  <c r="EE69" i="1"/>
  <c r="EE71" i="1"/>
  <c r="EE72" i="1"/>
  <c r="EE58" i="1"/>
  <c r="EE59" i="1"/>
  <c r="EE60" i="1"/>
  <c r="EE56" i="1"/>
  <c r="EE57" i="1"/>
  <c r="EE54" i="1"/>
  <c r="EE55" i="1"/>
  <c r="EE53" i="1"/>
  <c r="EE6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" i="1"/>
  <c r="AW38" i="1"/>
  <c r="AW49" i="1"/>
  <c r="DM44" i="1"/>
  <c r="AW44" i="1" l="1"/>
  <c r="AW43" i="1"/>
  <c r="P30" i="1"/>
  <c r="P47" i="1"/>
  <c r="P71" i="1"/>
  <c r="P13" i="1"/>
  <c r="P42" i="1"/>
  <c r="P72" i="1"/>
  <c r="P64" i="1"/>
  <c r="P27" i="1"/>
  <c r="P73" i="1"/>
  <c r="P26" i="1"/>
  <c r="P69" i="1"/>
  <c r="P35" i="1"/>
  <c r="P28" i="1"/>
  <c r="P34" i="1"/>
  <c r="P29" i="1"/>
  <c r="P54" i="1"/>
  <c r="P18" i="1"/>
  <c r="P16" i="1"/>
  <c r="P19" i="1"/>
  <c r="P41" i="1"/>
  <c r="P39" i="1"/>
  <c r="P67" i="1"/>
  <c r="P36" i="1"/>
  <c r="P10" i="1"/>
  <c r="P62" i="1"/>
  <c r="P63" i="1"/>
  <c r="P48" i="1"/>
  <c r="P51" i="1"/>
  <c r="P53" i="1"/>
  <c r="P56" i="1"/>
  <c r="P52" i="1"/>
  <c r="P59" i="1"/>
  <c r="P60" i="1"/>
  <c r="P31" i="1"/>
  <c r="P32" i="1"/>
  <c r="P33" i="1"/>
  <c r="P61" i="1"/>
  <c r="P57" i="1"/>
  <c r="P43" i="1"/>
  <c r="P37" i="1"/>
  <c r="P49" i="1"/>
  <c r="P38" i="1"/>
  <c r="P40" i="1"/>
  <c r="P58" i="1"/>
  <c r="P17" i="1"/>
  <c r="P8" i="1"/>
  <c r="P9" i="1"/>
  <c r="P68" i="1"/>
  <c r="P74" i="1"/>
  <c r="P55" i="1"/>
  <c r="DM30" i="1"/>
  <c r="DM47" i="1"/>
  <c r="DM71" i="1"/>
  <c r="DM12" i="1"/>
  <c r="DM13" i="1"/>
  <c r="DM14" i="1"/>
  <c r="DM15" i="1"/>
  <c r="DM6" i="1"/>
  <c r="DM42" i="1"/>
  <c r="DM72" i="1"/>
  <c r="DM64" i="1"/>
  <c r="DM27" i="1"/>
  <c r="DM5" i="1"/>
  <c r="DM73" i="1"/>
  <c r="DM26" i="1"/>
  <c r="DM69" i="1"/>
  <c r="DM35" i="1"/>
  <c r="DM28" i="1"/>
  <c r="DM34" i="1"/>
  <c r="DM29" i="1"/>
  <c r="DM54" i="1"/>
  <c r="DM18" i="1"/>
  <c r="DM16" i="1"/>
  <c r="DM19" i="1"/>
  <c r="DM41" i="1"/>
  <c r="DM39" i="1"/>
  <c r="DM67" i="1"/>
  <c r="DM36" i="1"/>
  <c r="DM10" i="1"/>
  <c r="DM62" i="1"/>
  <c r="DM63" i="1"/>
  <c r="DM48" i="1"/>
  <c r="DM51" i="1"/>
  <c r="DM53" i="1"/>
  <c r="DM56" i="1"/>
  <c r="DM52" i="1"/>
  <c r="DM59" i="1"/>
  <c r="DM60" i="1"/>
  <c r="DM31" i="1"/>
  <c r="DM32" i="1"/>
  <c r="DM33" i="1"/>
  <c r="DM61" i="1"/>
  <c r="DM57" i="1"/>
  <c r="DM43" i="1"/>
  <c r="DM46" i="1"/>
  <c r="DM45" i="1"/>
  <c r="DM37" i="1"/>
  <c r="DM49" i="1"/>
  <c r="DM38" i="1"/>
  <c r="DM40" i="1"/>
  <c r="DM58" i="1"/>
  <c r="DM17" i="1"/>
  <c r="DM8" i="1"/>
  <c r="DM9" i="1"/>
  <c r="DM68" i="1"/>
  <c r="DM74" i="1"/>
  <c r="DM55" i="1"/>
  <c r="AP55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</calcChain>
</file>

<file path=xl/sharedStrings.xml><?xml version="1.0" encoding="utf-8"?>
<sst xmlns="http://schemas.openxmlformats.org/spreadsheetml/2006/main" count="8302" uniqueCount="1200">
  <si>
    <t>PRODOTTI ITALIA</t>
  </si>
  <si>
    <t>test tipografico</t>
  </si>
  <si>
    <t>test immagine :)</t>
  </si>
  <si>
    <t>@Clockwork-mozzarella!</t>
  </si>
  <si>
    <t>AAAA</t>
  </si>
  <si>
    <t>Abcd</t>
  </si>
  <si>
    <t>rev</t>
  </si>
  <si>
    <t>left</t>
  </si>
  <si>
    <t xml:space="preserve">right </t>
  </si>
  <si>
    <t>imballo</t>
  </si>
  <si>
    <t>organolettiche</t>
  </si>
  <si>
    <t>microbiologiche</t>
  </si>
  <si>
    <t>chimicofisiche</t>
  </si>
  <si>
    <t>ecoli</t>
  </si>
  <si>
    <t>allergeni</t>
  </si>
  <si>
    <t xml:space="preserve">bollini: </t>
  </si>
  <si>
    <t>bufala</t>
  </si>
  <si>
    <t>dop</t>
  </si>
  <si>
    <t>ricotta</t>
  </si>
  <si>
    <t xml:space="preserve">Autogenerato da xml2excel.py (standalone)
- codevers: 0.1
- xlsxvers: 0.1
- num_prodotti: 31
- data_generazione: 2024-06-02 13:01:01.674253
</t>
  </si>
  <si>
    <t>intentionally blank</t>
  </si>
  <si>
    <t>ignorata</t>
  </si>
  <si>
    <t>se lasciato vuoto la scheda viene generata per tre gruppi?</t>
  </si>
  <si>
    <t>blank</t>
  </si>
  <si>
    <t>diretta</t>
  </si>
  <si>
    <t>incrociata</t>
  </si>
  <si>
    <t>stabilimento e certs</t>
  </si>
  <si>
    <t>immagini</t>
  </si>
  <si>
    <t>ripetuto, ignorato</t>
  </si>
  <si>
    <t>CAMPI INGLESI</t>
  </si>
  <si>
    <t>NOME PRODOTTO</t>
  </si>
  <si>
    <t>CODICE PRODOTTO</t>
  </si>
  <si>
    <t>PESO FORMAGGIO</t>
  </si>
  <si>
    <t>PEZZI PER PACK</t>
  </si>
  <si>
    <t>DIMENSIONI FORMAGGIO</t>
  </si>
  <si>
    <t>SHELF LIFE</t>
  </si>
  <si>
    <t>FORMATO PRODOTTO</t>
  </si>
  <si>
    <t>LINGUE SUL PACK</t>
  </si>
  <si>
    <t>EMESSO DA</t>
  </si>
  <si>
    <t>DATA EMISSIONE</t>
  </si>
  <si>
    <t>REVISIONE</t>
  </si>
  <si>
    <t>LINGUA</t>
  </si>
  <si>
    <t>GRUPPO</t>
  </si>
  <si>
    <t>SL ITA</t>
  </si>
  <si>
    <t>SL UE</t>
  </si>
  <si>
    <t>HS CODE</t>
  </si>
  <si>
    <t>DESCRIZIONE PRODOTTO</t>
  </si>
  <si>
    <t>INFORMAZIONI PRODOTTO</t>
  </si>
  <si>
    <t>FAMIGLIA</t>
  </si>
  <si>
    <t>PESO NETTO SGOCCIOLATO</t>
  </si>
  <si>
    <t>PESO NETTO TOTALE</t>
  </si>
  <si>
    <t>INGREDIENTI</t>
  </si>
  <si>
    <t>ORIGINE DEGLI INGREDIENTI</t>
  </si>
  <si>
    <t>ORIGINE DEL LATTE</t>
  </si>
  <si>
    <t>TEMPERATURA DI CONSERVAZIONE</t>
  </si>
  <si>
    <t>CONSIGLI DI CONSUMO</t>
  </si>
  <si>
    <t>CODICI IMBALLO PRIMARIO</t>
  </si>
  <si>
    <t>DESCRIZIONE IMBALLO PRIMARIO</t>
  </si>
  <si>
    <t>DIMENSIONI IMBALLO PRIMARIO</t>
  </si>
  <si>
    <t>MATERIALI IMBALLO PRIMARIO</t>
  </si>
  <si>
    <t>CODICE EAN</t>
  </si>
  <si>
    <t>DESCRIZIONE IMBALLO SECONDARIO</t>
  </si>
  <si>
    <t>CODICI IMBALLO SECONDARIO</t>
  </si>
  <si>
    <t>MATERIALE IMBALLO SECONDARIO</t>
  </si>
  <si>
    <t>DIMENSIONI SECONDARIO</t>
  </si>
  <si>
    <t>CODICE ITF</t>
  </si>
  <si>
    <t>PEZZI PER IMBALLO</t>
  </si>
  <si>
    <t>PESO NETTO TOTALE SECONDARIO</t>
  </si>
  <si>
    <t>PESO LORDO TOTALE SECONDARIO</t>
  </si>
  <si>
    <t>DIMENSIONI PALLET</t>
  </si>
  <si>
    <t>NUMERO IMBALLI PER STRATO</t>
  </si>
  <si>
    <t>NUMERO STRATI PER PALLET</t>
  </si>
  <si>
    <t>NUMERO IMBALLI PER PALLET</t>
  </si>
  <si>
    <t>PESO NETTO TOTALE PALLET</t>
  </si>
  <si>
    <t>PESO LORDO TOTALE PALLET</t>
  </si>
  <si>
    <t>FORMA</t>
  </si>
  <si>
    <t>ASPETTO</t>
  </si>
  <si>
    <t>SAPORE</t>
  </si>
  <si>
    <t>CONSISTENZA</t>
  </si>
  <si>
    <t>UMIDITA MEDIO</t>
  </si>
  <si>
    <t>RESIDUO SECCO MEDIO</t>
  </si>
  <si>
    <t>GRASSI STQ MEDIO</t>
  </si>
  <si>
    <t>GRASSO SS MEDIO</t>
  </si>
  <si>
    <t>SALE MEDIO</t>
  </si>
  <si>
    <t>UMIDITA TOL</t>
  </si>
  <si>
    <t>RESIDUO SECCO TOL</t>
  </si>
  <si>
    <t>GRASSI STQ TOL</t>
  </si>
  <si>
    <t>GRASSO SS TOL</t>
  </si>
  <si>
    <t>SALE TOL</t>
  </si>
  <si>
    <t>VALORE ENERGETICO KJ</t>
  </si>
  <si>
    <t>VALORE ENERGETICO KCAL</t>
  </si>
  <si>
    <t>GRASSI</t>
  </si>
  <si>
    <t>GRASSI DI CUI SATURI</t>
  </si>
  <si>
    <t>CARBOIDRATI</t>
  </si>
  <si>
    <t>ZUCCHERI</t>
  </si>
  <si>
    <t>PROTEINE</t>
  </si>
  <si>
    <t>E COLI</t>
  </si>
  <si>
    <t>STAF COAG</t>
  </si>
  <si>
    <t>BACILLUS CEREUS</t>
  </si>
  <si>
    <t>SALMONELLA</t>
  </si>
  <si>
    <t>LISTERIA MONO</t>
  </si>
  <si>
    <t>cereali</t>
  </si>
  <si>
    <t xml:space="preserve">lupino </t>
  </si>
  <si>
    <t>molluschi</t>
  </si>
  <si>
    <t>crostacei</t>
  </si>
  <si>
    <t>uova</t>
  </si>
  <si>
    <t>pesce</t>
  </si>
  <si>
    <t>arachide</t>
  </si>
  <si>
    <t>soia</t>
  </si>
  <si>
    <t>latte</t>
  </si>
  <si>
    <t>noci</t>
  </si>
  <si>
    <t>sedano</t>
  </si>
  <si>
    <t>senape</t>
  </si>
  <si>
    <t>semi</t>
  </si>
  <si>
    <t>solfiti</t>
  </si>
  <si>
    <t>certificazioni az.</t>
  </si>
  <si>
    <t>indirizzo</t>
  </si>
  <si>
    <t>bollini</t>
  </si>
  <si>
    <t>image_grande</t>
  </si>
  <si>
    <t>image_tag</t>
  </si>
  <si>
    <t>dettaglio1</t>
  </si>
  <si>
    <t>dettaglio2</t>
  </si>
  <si>
    <t>dettaglio3</t>
  </si>
  <si>
    <t>dettaglio4</t>
  </si>
  <si>
    <t>firmaQM</t>
  </si>
  <si>
    <t>MOZZARELLA DI BUFALA CAMPANA DOP BIO 120g (12x10g) VASCHETTA</t>
  </si>
  <si>
    <t>PBD00010GARVS41C0201</t>
  </si>
  <si>
    <t>25 GG</t>
  </si>
  <si>
    <t>MINIS</t>
  </si>
  <si>
    <t>IT - GB - DE - FR - BE - ES - NL</t>
  </si>
  <si>
    <t>QM RAFFAELLA AVOSSO</t>
  </si>
  <si>
    <t>IT</t>
  </si>
  <si>
    <t>ITALIA</t>
  </si>
  <si>
    <t>0406 10 30</t>
  </si>
  <si>
    <t>Formaggio fresco a pasta filata</t>
  </si>
  <si>
    <t>Ottenuto per fermentazione lattica</t>
  </si>
  <si>
    <t>Fattorie Garofalo</t>
  </si>
  <si>
    <t>120g (12x10g)</t>
  </si>
  <si>
    <t>345g</t>
  </si>
  <si>
    <t>ITALIA (AREA D.O.P.)</t>
  </si>
  <si>
    <t>PP5</t>
  </si>
  <si>
    <t>VASCHETTA + FILM</t>
  </si>
  <si>
    <t>110 (L) x 80 (l) x 70 (h)</t>
  </si>
  <si>
    <t>Plastica</t>
  </si>
  <si>
    <t>8016784000008</t>
  </si>
  <si>
    <t>Cassa americana</t>
  </si>
  <si>
    <t xml:space="preserve">Cartone </t>
  </si>
  <si>
    <t>387  (L) x 233 (l) x 80 (h)</t>
  </si>
  <si>
    <t>18016784000005</t>
  </si>
  <si>
    <t>Sferica</t>
  </si>
  <si>
    <t>Superficie liscia</t>
  </si>
  <si>
    <t>Caratteristico e delicato</t>
  </si>
  <si>
    <t>Elastica</t>
  </si>
  <si>
    <t>≤65</t>
  </si>
  <si>
    <t>//</t>
  </si>
  <si>
    <t>2</t>
  </si>
  <si>
    <t>23</t>
  </si>
  <si>
    <t>15</t>
  </si>
  <si>
    <t>&lt;10</t>
  </si>
  <si>
    <t>ass/25g</t>
  </si>
  <si>
    <t>no</t>
  </si>
  <si>
    <t>si</t>
  </si>
  <si>
    <t>bufala,dop,bio</t>
  </si>
  <si>
    <t>/media/prodotti/PBD00010GARVS41C0201/PBD00010GARVS41C0201_big_1.jpg</t>
  </si>
  <si>
    <t>/media/miniature/icona-dimensione-mozzarella-media.png</t>
  </si>
  <si>
    <t>/media/prodotti/PBD00010GARVS41C0201/PBD00010GARVS41C0201_small_1.jpg</t>
  </si>
  <si>
    <t>/media/package/art-2-neutro.png</t>
  </si>
  <si>
    <t>/media/prodotti/PBD00010GARVS41C0201/PBD00010GARVS41C0201_small_3.jpg</t>
  </si>
  <si>
    <t>/media/prodotti/PBD00010GARVS41C0201/PBD00010GARVS41C0201_small_4.jpg</t>
  </si>
  <si>
    <t>/media/QM/QM_RA.png</t>
  </si>
  <si>
    <t xml:space="preserve">Obtained by lactic fermentation  </t>
  </si>
  <si>
    <t xml:space="preserve">Buffalo Mozzarella Campana PDO - Organic Line  </t>
  </si>
  <si>
    <t>Consume at room temperature after leaving the package out of the fridge for 15 minutes</t>
  </si>
  <si>
    <t>Plastic</t>
  </si>
  <si>
    <t>Spherical</t>
  </si>
  <si>
    <t>Smooth surface</t>
  </si>
  <si>
    <t>Characteristic and delicate</t>
  </si>
  <si>
    <t>Elastic</t>
  </si>
  <si>
    <t>MOZZARELLA DI BUFALA CAMPANA DOP BIO 125g THERMO</t>
  </si>
  <si>
    <t>PBD00125GARTR23C3201</t>
  </si>
  <si>
    <t>6 cm</t>
  </si>
  <si>
    <t>INDIVIDUAL</t>
  </si>
  <si>
    <t>IT - GB - DE - FR - BE -ES - NL -DK</t>
  </si>
  <si>
    <t>125g</t>
  </si>
  <si>
    <t>260g</t>
  </si>
  <si>
    <t>O7</t>
  </si>
  <si>
    <t>BUSTINA TERMOSALDATA</t>
  </si>
  <si>
    <t>134 (L) x 25 (l) x 120 (h)</t>
  </si>
  <si>
    <t>8016784989891</t>
  </si>
  <si>
    <t>Cartone espositore</t>
  </si>
  <si>
    <t>237  (L) x 200 (l) x 119 (h)</t>
  </si>
  <si>
    <t>08016784989891</t>
  </si>
  <si>
    <t>/media/prodotti/PBD00125GARTR23C3201/PBD00125GARTR23C3201_big_1.jpg</t>
  </si>
  <si>
    <t>/media/prodotti/PBD00125GARTR23C3201/PBD00125GARTR23C3201_small_1.jpg</t>
  </si>
  <si>
    <t>/media/package/art-15-neutro.png</t>
  </si>
  <si>
    <t>/media/prodotti/PBD00125GARTR23C3201/PBD00125GARTR23C3201_small_3.jpg</t>
  </si>
  <si>
    <t>/media/prodotti/PBD00125GARTR23C3201/PBD00125GARTR23C3201_small_4.jpg</t>
  </si>
  <si>
    <t>MOZZARELLA DI BUFALA CAMPANA DOP BIO 250g CLIP</t>
  </si>
  <si>
    <t>PBD00250GARCL09C0301</t>
  </si>
  <si>
    <t>FAMILY</t>
  </si>
  <si>
    <t>IT - GB - DE - FR -BE - ES - NL - DK</t>
  </si>
  <si>
    <t>250g</t>
  </si>
  <si>
    <t>500g</t>
  </si>
  <si>
    <t>CLIP BAG</t>
  </si>
  <si>
    <t>159 (L) x 40 (l) x 250 (h)</t>
  </si>
  <si>
    <t>8016784901183</t>
  </si>
  <si>
    <t>337  (L) x 204 (l) x 110 (h)</t>
  </si>
  <si>
    <t>80167849060100</t>
  </si>
  <si>
    <t>/media/prodotti/PBD00250GARCL09C0301/PBD00250GARCL09C0301_big_1.jpg</t>
  </si>
  <si>
    <t>/media/prodotti/PBD00250GARCL09C0301/PBD00250GARCL09C0301_small_1.jpg</t>
  </si>
  <si>
    <t>/media/package/art-3.png</t>
  </si>
  <si>
    <t>/media/prodotti/PBD00250GARCL09C0301/PBD00250GARCL09C0301_small_3.jpg</t>
  </si>
  <si>
    <t>/media/prodotti/PBD00250GARCL09C0301/PBD00250GARCL09C0301_small_4.jpg</t>
  </si>
  <si>
    <t>Organic Campanian Buffalo Mozzarella PDO 250g CLIP</t>
  </si>
  <si>
    <t>Clip bag</t>
  </si>
  <si>
    <t>RICOTTA DI BUFALA CAMPANA DOP  1,5 Kg</t>
  </si>
  <si>
    <t>PDR01500GARVR07C8701</t>
  </si>
  <si>
    <t>N.A.</t>
  </si>
  <si>
    <t>30 GG</t>
  </si>
  <si>
    <t>PROFESSIONAL</t>
  </si>
  <si>
    <t>IT - GB - DE - FR -BE</t>
  </si>
  <si>
    <t>0404 10 58</t>
  </si>
  <si>
    <t>Latticino fresco</t>
  </si>
  <si>
    <t>Ottenuto da coagulazione acido-termica da siero di latte di bufala</t>
  </si>
  <si>
    <t>1500g</t>
  </si>
  <si>
    <t>200 (L) x 110 (l) x 105 (h)</t>
  </si>
  <si>
    <t>8016784901220</t>
  </si>
  <si>
    <t>400  (L) x 200 (l) x 120 (h)</t>
  </si>
  <si>
    <t>18016784901227</t>
  </si>
  <si>
    <t>Conica</t>
  </si>
  <si>
    <t>Omogeneo</t>
  </si>
  <si>
    <t>Cremosa</t>
  </si>
  <si>
    <t>ricotta,dop</t>
  </si>
  <si>
    <t>/media/prodotti/PDR01500GARVR07C8701/PDR01500GARVR07C8701_big_1.jpg</t>
  </si>
  <si>
    <t>/media/miniature/icona-dimensione-ricotta.png</t>
  </si>
  <si>
    <t>/media/prodotti/PDR01500GARVR07C8701/PDR01500GARVR07C8701_small_1.jpg</t>
  </si>
  <si>
    <t>/media/package/ricotta-x-2.png</t>
  </si>
  <si>
    <t>/media/prodotti/PDR01500GARVR07C8701/PDR01500GARVR07C8701_small_3.jpg</t>
  </si>
  <si>
    <t>/media/prodotti/PDR01500GARVR07C8701/PDR01500GARVR07C8701_small_4.jpg</t>
  </si>
  <si>
    <t>Campanian Buffalo Ricotta PDO 1.5 Kg</t>
  </si>
  <si>
    <t>Conical</t>
  </si>
  <si>
    <t>Homogeneous</t>
  </si>
  <si>
    <t>Creamy</t>
  </si>
  <si>
    <t>BOCCONCINI MOZZARELLA BUFALA C DOP 20x25g PREMIUM</t>
  </si>
  <si>
    <t>PF00005</t>
  </si>
  <si>
    <t>6 GG</t>
  </si>
  <si>
    <t>Mozzarella di bufala campana DOP</t>
  </si>
  <si>
    <t>500g (20x25g)</t>
  </si>
  <si>
    <t>1000g</t>
  </si>
  <si>
    <t>BUSTONE A NODO + SIGILLO</t>
  </si>
  <si>
    <t xml:space="preserve">200 (L) x 40 (l) x 440 (h) </t>
  </si>
  <si>
    <t>8016784000053</t>
  </si>
  <si>
    <t>Polistirolo</t>
  </si>
  <si>
    <t>PS6</t>
  </si>
  <si>
    <t>312 (L) x 250 (l) x 149 (h)</t>
  </si>
  <si>
    <t>08016784000794</t>
  </si>
  <si>
    <t>/media/prodotti/TEMP/busta_a_nodo.png</t>
  </si>
  <si>
    <t>/media/package/polistirolo-5-kg.png</t>
  </si>
  <si>
    <t>/media/prodotti/PF00005/PF00005_small_3.jpg</t>
  </si>
  <si>
    <t>/media/prodotti/PF00005/PF00005_small_4.jpg</t>
  </si>
  <si>
    <t xml:space="preserve">Buffalo Mozzarella Campana PDO  </t>
  </si>
  <si>
    <t>Pasteurized buffalo milk, natural whey starter, salt, rennet</t>
  </si>
  <si>
    <t>If stored at room temperature, consume within 48h from production date</t>
  </si>
  <si>
    <t>MBC DOP 4x125g PREMIUM</t>
  </si>
  <si>
    <t>PF00006</t>
  </si>
  <si>
    <t xml:space="preserve">200 (L) x 60 (l) x 440 (h) </t>
  </si>
  <si>
    <t>08016784000800</t>
  </si>
  <si>
    <t>/media/prodotti/PF00006/PF00006_small_3.jpg</t>
  </si>
  <si>
    <t>/media/prodotti/PF00006/PF00006_small_4.jpg</t>
  </si>
  <si>
    <t>Campanian Buffalo Mozzarella PDO 4x125g Premium</t>
  </si>
  <si>
    <t>MBC DOP 2x250g PREMIUM</t>
  </si>
  <si>
    <t>PF00007</t>
  </si>
  <si>
    <t>500g (2x250g)</t>
  </si>
  <si>
    <t xml:space="preserve">200 (L) x  80 (l) x 440 (h) </t>
  </si>
  <si>
    <t>08016784000817</t>
  </si>
  <si>
    <t>/media/miniature/icona-dimensione-mozzarella-piccola.png</t>
  </si>
  <si>
    <t>/media/prodotti/PF00007/PF00007_small_3.jpg</t>
  </si>
  <si>
    <t>/media/prodotti/PF00007/PF00007_small_4.jpg</t>
  </si>
  <si>
    <t>Campanian Buffalo Mozzarella PDO 2x250g Premium</t>
  </si>
  <si>
    <t>MBC DOP 500g PREMIUM</t>
  </si>
  <si>
    <t>PF00008</t>
  </si>
  <si>
    <t xml:space="preserve">500g </t>
  </si>
  <si>
    <t xml:space="preserve">200 (L) x 110 (l) x 440 (h) </t>
  </si>
  <si>
    <t>08016784000824</t>
  </si>
  <si>
    <t>/media/prodotti/PF00008/PF00008_small_3.jpg</t>
  </si>
  <si>
    <t>/media/prodotti/PF00008/PF00008_small_4.jpg</t>
  </si>
  <si>
    <t>Campanian Buffalo Mozzarella PDO 500g Premium</t>
  </si>
  <si>
    <t>MASCARPONE DI BUFALA 250g</t>
  </si>
  <si>
    <t>PF00018</t>
  </si>
  <si>
    <t>60 GG</t>
  </si>
  <si>
    <t>IT - GB - DE - FR - BE - NL - ES - CH</t>
  </si>
  <si>
    <t>0410 50 39</t>
  </si>
  <si>
    <t>Formaggio a coagulazione acida</t>
  </si>
  <si>
    <t>Latte: Italia</t>
  </si>
  <si>
    <t>109 (L) x 95 (l) x 45 (h)</t>
  </si>
  <si>
    <t>8016784000909</t>
  </si>
  <si>
    <t>362  (L) x 247 (l) x 72 (h)</t>
  </si>
  <si>
    <t>Colore bianco porcellanato</t>
  </si>
  <si>
    <t>Dolce</t>
  </si>
  <si>
    <t>/media/prodotti/PF00018/big_mirko.png</t>
  </si>
  <si>
    <t>/media/miniature/icona-dimensione-mascarpone.png</t>
  </si>
  <si>
    <t>/media/prodotti/PF00018/small1_mirko.png</t>
  </si>
  <si>
    <t>/media/package/mascarpone.png</t>
  </si>
  <si>
    <t>/media/prodotti/PFM00250GARVC02C8501/PFM00250GARVC02C8501_small_3.jpg</t>
  </si>
  <si>
    <t>/media/prodotti/PFM00250GARVC02C8501/PFM00250GARVC02C8501_small_4.jpg</t>
  </si>
  <si>
    <t>Sweet</t>
  </si>
  <si>
    <t>MOZZARELLA BUFALA C DOP  16 x 125 g BUSTA A NODO</t>
  </si>
  <si>
    <t>PF00021</t>
  </si>
  <si>
    <t>16 GG</t>
  </si>
  <si>
    <t>IT - GB - DE - FR -BE - ES - NL</t>
  </si>
  <si>
    <t>2000g (16x125g)</t>
  </si>
  <si>
    <t xml:space="preserve">HDPE </t>
  </si>
  <si>
    <t>BUSTONE A NODO</t>
  </si>
  <si>
    <t xml:space="preserve">505 (L) x 60 (l) x 690 (h) </t>
  </si>
  <si>
    <t>265 (L) x 175 (l) x 220 (h)</t>
  </si>
  <si>
    <t>08016784000756</t>
  </si>
  <si>
    <t>bufala,dop</t>
  </si>
  <si>
    <t>/media/prodotti/PF00021/PF00021_big_1.jpg</t>
  </si>
  <si>
    <t>/media/prodotti/PF00021/PF00021_small_1.jpg</t>
  </si>
  <si>
    <t>/media/package/polistirolo-2-kg.png</t>
  </si>
  <si>
    <t>/media/prodotti/PF00021/PF00021_small_3.jpg</t>
  </si>
  <si>
    <t>/media/prodotti/PF00021/PF00021_small_4.jpg</t>
  </si>
  <si>
    <t>RICOTTA DI BUFALA CAMPANA DOP 
250g</t>
  </si>
  <si>
    <t>PF00026</t>
  </si>
  <si>
    <t>96 (L) x 72 (l) x 65 (h)</t>
  </si>
  <si>
    <t>8016784000992</t>
  </si>
  <si>
    <t>08016784000992</t>
  </si>
  <si>
    <t>/media/prodotti/PF00026/big.jpeg</t>
  </si>
  <si>
    <t>/media/prodotti/PF00026/small1.jpeg</t>
  </si>
  <si>
    <t>/media/prodotti/PDR00250GARVC04C8501/PDR00250GARVC04C8501_small_3.jpg</t>
  </si>
  <si>
    <t>/media/prodotti/PDR00250GARVC04C8501/PDR00250GARVC04C8501_small_4.jpg</t>
  </si>
  <si>
    <t>Campanian Buffalo Ricotta PDO 250g</t>
  </si>
  <si>
    <t>CARAMELLA DI BUFALA VASCHETTA</t>
  </si>
  <si>
    <t>PF00032</t>
  </si>
  <si>
    <t>27 GG</t>
  </si>
  <si>
    <t>Ottenuto per fermentazione lattica con ripieno di ricotta</t>
  </si>
  <si>
    <t>400g</t>
  </si>
  <si>
    <t>110 (L) x 95 (l) x 80 (h)</t>
  </si>
  <si>
    <t>8016784001036</t>
  </si>
  <si>
    <t>380  (L) x 230 (l) x 100 (h)</t>
  </si>
  <si>
    <t>08016784001043</t>
  </si>
  <si>
    <t>Sferica con chiusura superiore tipica</t>
  </si>
  <si>
    <t>≤75</t>
  </si>
  <si>
    <t>/media/prodotti/PF00032/PF00032-big_2.jpg</t>
  </si>
  <si>
    <t>/media/miniature/icona-dimensione-caramella.png</t>
  </si>
  <si>
    <t>/media/prodotti/PF00032/PF00032-small-1.jpg</t>
  </si>
  <si>
    <t>/media/package/burrata.png</t>
  </si>
  <si>
    <t>/media/prodotti/PF00032/PF00032-small-3.jpg</t>
  </si>
  <si>
    <t>/media/prodotti/PF00032/PF00032-small-4.png</t>
  </si>
  <si>
    <t>Spherical with typical upper closure</t>
  </si>
  <si>
    <t>MOZZARELLA BUFALA CAMPANA DOP CILIEGINE 120g (12x10g) VASCHETTA</t>
  </si>
  <si>
    <t>PF00033</t>
  </si>
  <si>
    <t>10g</t>
  </si>
  <si>
    <t>8016784001050</t>
  </si>
  <si>
    <t>230  (L) x 200 (l) x 90 (h)</t>
  </si>
  <si>
    <t>08016784001067</t>
  </si>
  <si>
    <t>/media/prodotti/PF00033/PF00033-big-2.jpg</t>
  </si>
  <si>
    <t>/media/miniature/icona-dimensione-ciliegina.png</t>
  </si>
  <si>
    <t>/media/prodotti/PF00033/PF00033-small_1.jpg</t>
  </si>
  <si>
    <t>/media/package/art-15-basso.png</t>
  </si>
  <si>
    <t>/media/prodotti/PF00033/PF00033-small_3.jpg</t>
  </si>
  <si>
    <t>/media/prodotti/PF00033/PF00033-small_4.jpg</t>
  </si>
  <si>
    <t>BURRO BUFALA PAPER 125g</t>
  </si>
  <si>
    <t>PF00035</t>
  </si>
  <si>
    <t>IT - GB - DE - NL - FR -BE - LT - LV</t>
  </si>
  <si>
    <t>0405 10 50</t>
  </si>
  <si>
    <t>Burro da panna di bufala</t>
  </si>
  <si>
    <t>PAP81</t>
  </si>
  <si>
    <t>CARTA POLITENATA</t>
  </si>
  <si>
    <t xml:space="preserve">110 (L) x 60 (l) x 20(h) </t>
  </si>
  <si>
    <t>Carta</t>
  </si>
  <si>
    <t>8016784000022</t>
  </si>
  <si>
    <t>325 (L) x 108 (l) x 50 (h)</t>
  </si>
  <si>
    <t>Rettangolare</t>
  </si>
  <si>
    <t xml:space="preserve">Compatta   </t>
  </si>
  <si>
    <t>≥ 82</t>
  </si>
  <si>
    <t>&lt; 0,5</t>
  </si>
  <si>
    <t>0</t>
  </si>
  <si>
    <t>/media/prodotti/PBB00125GARCA01C2301/PBB00125GARCA01C2301_big_1.jpg</t>
  </si>
  <si>
    <t>/media/miniature/icona-dimensione-burro.png</t>
  </si>
  <si>
    <t>/media/prodotti/PBB00125GARCA01C2301/PBB00125GARCA01C2301_small_1.jpg</t>
  </si>
  <si>
    <t>/media/package/burro.png</t>
  </si>
  <si>
    <t>/media/prodotti/PBB00125GARCA01C2301/PBB00125GARCA01C2301_small_3.jpg</t>
  </si>
  <si>
    <t>/media/prodotti/PBB00125GARCA01C2301/PBB00125GARCA01C2301_small_4.jpg</t>
  </si>
  <si>
    <t>Paper</t>
  </si>
  <si>
    <t>Rectangular</t>
  </si>
  <si>
    <t>Compact</t>
  </si>
  <si>
    <t>RICOTTA BUFALA DOP BAG 10Kg</t>
  </si>
  <si>
    <t>PF00040</t>
  </si>
  <si>
    <t>INDUSTRIAL</t>
  </si>
  <si>
    <t xml:space="preserve">IT - GB </t>
  </si>
  <si>
    <t>10000g</t>
  </si>
  <si>
    <t>HDPE</t>
  </si>
  <si>
    <t>BUSTONE</t>
  </si>
  <si>
    <t>8016784001128</t>
  </si>
  <si>
    <t>08016784001135</t>
  </si>
  <si>
    <t>/media/prodotti/PRB10000GARBS18NNN01/PRB10000GARBS18NNN01_big.jpeg</t>
  </si>
  <si>
    <t>/media/package/bin-verde.png</t>
  </si>
  <si>
    <t>/media/prodotti/PRB10000GARBS18NNN01/PRB10000GARBS18NNN01_Italia_small_3.jpg</t>
  </si>
  <si>
    <t>/media/prodotti/PRB10000GARBS18NNN01/PRB10000GARBS18NNN01_Italia_small_4.jpg</t>
  </si>
  <si>
    <t>BURRATA DI BUFALA FROZEN VASCHETTA 125g</t>
  </si>
  <si>
    <t>PF00041</t>
  </si>
  <si>
    <t>365 GG</t>
  </si>
  <si>
    <t>IT - GB - DE - NL -FR -BE - ES</t>
  </si>
  <si>
    <t>Ottenuto per fermentazione lattica con ripieno di panna di bufala e straccetti di mozzarella di bufala</t>
  </si>
  <si>
    <t>300g</t>
  </si>
  <si>
    <t>PP5/O7</t>
  </si>
  <si>
    <t>110 (L) x 80 (l) x 71 (h)</t>
  </si>
  <si>
    <t>8016784001340</t>
  </si>
  <si>
    <t>233  (L) x 200 (l) x 90 (h)</t>
  </si>
  <si>
    <t>08016784001357</t>
  </si>
  <si>
    <t>Caratteristico e delicato, leggermente acidulo</t>
  </si>
  <si>
    <t>/media/prodotti/PF00041/PF00041_big.jpg</t>
  </si>
  <si>
    <t>/media/miniature/icona-dimensione-burrata.png</t>
  </si>
  <si>
    <t>/media/prodotti/PF00041/PF00041_small_1.jpg</t>
  </si>
  <si>
    <t>/media/package/art-11-neutro.png</t>
  </si>
  <si>
    <t>/media/prodotti/PF00041/PF00041_small_3.png</t>
  </si>
  <si>
    <t>/media/prodotti/PF00041/PF00041_small_4.jpg</t>
  </si>
  <si>
    <t>RICOTTA DI BUFALA DOP 125g</t>
  </si>
  <si>
    <t>PF00043</t>
  </si>
  <si>
    <t>IT - GB - DE - FR - BE  - NL - AR</t>
  </si>
  <si>
    <t>VASCHETTA + FILM + CLUSTER</t>
  </si>
  <si>
    <t>85 (L) x 45 (l) x 60 (h)</t>
  </si>
  <si>
    <t>8016784001142</t>
  </si>
  <si>
    <t>200  (L) x 184 (l) x 120 (h)</t>
  </si>
  <si>
    <t>08016784001159</t>
  </si>
  <si>
    <t>/media/prodotti/PF00064/PF00064_big_1.jpg</t>
  </si>
  <si>
    <t>/media/prodotti/PF00064/PF00064_small_1.jpg</t>
  </si>
  <si>
    <t>/media/package/art-1-neutro.png</t>
  </si>
  <si>
    <t>/media/prodotti/PF00064/PF00064_small_3.jpg</t>
  </si>
  <si>
    <t>/media/prodotti/PF00064/PF00064_small_4.jpg</t>
  </si>
  <si>
    <t>Buffalo Ricotta PDO 125g</t>
  </si>
  <si>
    <t>MOZZARELLA DI LATTE DI BUFALA 600g con coperchio (6 x 100g)</t>
  </si>
  <si>
    <t>PF00045</t>
  </si>
  <si>
    <t>GDO</t>
  </si>
  <si>
    <t>600g (6x100g)</t>
  </si>
  <si>
    <t>1900g</t>
  </si>
  <si>
    <t xml:space="preserve">ITALIA </t>
  </si>
  <si>
    <t>VASCHETTA + FILM + COPERCHIO</t>
  </si>
  <si>
    <t>269 (L) x 165 (l) x 95 (h)</t>
  </si>
  <si>
    <t>8016784001081</t>
  </si>
  <si>
    <t>325 (L) x 267 (l) x 103 (h)</t>
  </si>
  <si>
    <t>08016784001197</t>
  </si>
  <si>
    <t>/media/prodotti/PF00045/PF00045_big_1.jpg</t>
  </si>
  <si>
    <t>/media/prodotti/PF00045/PF00045_small_1.jpg</t>
  </si>
  <si>
    <t>/media/package/art-8-neutro.png</t>
  </si>
  <si>
    <t>/media/prodotti/PF00045/PF00045_small_3.jpg</t>
  </si>
  <si>
    <t>/media/prodotti/PF00045/PF00045_small_4.jpg</t>
  </si>
  <si>
    <t>PF00046</t>
  </si>
  <si>
    <t>8016784161655</t>
  </si>
  <si>
    <t>230 (L) x 200 (l) x 85 (h)</t>
  </si>
  <si>
    <t>08016784001210</t>
  </si>
  <si>
    <t>/media/prodotti/PF00046/PF00046_big_1.jpg</t>
  </si>
  <si>
    <t>/media/prodotti/PF00046/PF00046_small_1.jpg</t>
  </si>
  <si>
    <t>/media/prodotti/PF00046/PF00046_small_3.jpg</t>
  </si>
  <si>
    <t>/media/prodotti/PF00046/PF00046_small_4.jpg</t>
  </si>
  <si>
    <t>PF00047</t>
  </si>
  <si>
    <t>8016784000015</t>
  </si>
  <si>
    <t>230  (L) x 200 (l) x 85 (h)</t>
  </si>
  <si>
    <t>/media/prodotti/PF00047/PF00047-big.jpg</t>
  </si>
  <si>
    <t>/media/prodotti/PF00047/PF00047-small-1.jpg</t>
  </si>
  <si>
    <t>/media/prodotti/PF00047/PF00047-small-3.jpg</t>
  </si>
  <si>
    <t>/media/prodotti/PF00047/PF00047-small-4.jpg</t>
  </si>
  <si>
    <t>Campanian Buffalo Mozzarella PDO CLIP 250g</t>
  </si>
  <si>
    <t>PF00049</t>
  </si>
  <si>
    <t>/media/prodotti/PF00049/PF00049_big_1.jpg</t>
  </si>
  <si>
    <t>/media/prodotti/PF00049/PF00049_small_1.jpg</t>
  </si>
  <si>
    <t>/media/prodotti/PF00049/PF00049_small_3.jpg</t>
  </si>
  <si>
    <t>/media/prodotti/PF00049/PF00049_small_4.jpg</t>
  </si>
  <si>
    <t>PF00050</t>
  </si>
  <si>
    <t>08016784001241</t>
  </si>
  <si>
    <t>/media/prodotti/PF00050/PF00050_big_1.jpg</t>
  </si>
  <si>
    <t>/media/prodotti/PF00050/PF00050_small_1.jpg</t>
  </si>
  <si>
    <t>/media/prodotti/PF00050/PF00050_small_3.jpg</t>
  </si>
  <si>
    <t>/media/prodotti/PF00050/PF00050_small_4.jpg</t>
  </si>
  <si>
    <t>BURRATA DI BUFALA 125g small box</t>
  </si>
  <si>
    <t>PF00052</t>
  </si>
  <si>
    <t>22 GG</t>
  </si>
  <si>
    <t>8016784111117</t>
  </si>
  <si>
    <t>08016784001265</t>
  </si>
  <si>
    <t>/media/prodotti/PF00052/PF00052_big_1.jpg</t>
  </si>
  <si>
    <t>/media/prodotti/PF00052/PF00052_small_1.jpg</t>
  </si>
  <si>
    <t>/media/prodotti/PF00052/PF00052_small_3.jpg</t>
  </si>
  <si>
    <t>/media/prodotti/PF00052/PF00052_small_4.jpg</t>
  </si>
  <si>
    <t>Buffalo Burrata 125g Small Box</t>
  </si>
  <si>
    <t>MOZZARELLA DI LATTE DI BUFALA FROZEN VASCHETTA 125g</t>
  </si>
  <si>
    <t>PF00053</t>
  </si>
  <si>
    <t>IT - GB - DE - FR  - ES - BE - NL</t>
  </si>
  <si>
    <t>Mozzarella di latte di bufala linea frozen</t>
  </si>
  <si>
    <t>8016784001289</t>
  </si>
  <si>
    <t>231  (L) x 200 (l) x 90 (h)</t>
  </si>
  <si>
    <t>08016784001296</t>
  </si>
  <si>
    <t>/media/prodotti/PF00053/PF00053_big_1.jpg</t>
  </si>
  <si>
    <t>/media/prodotti/PF00053/PF00053_small_1.jpg</t>
  </si>
  <si>
    <t>/media/prodotti/PF00053/PF00053_small_3.jpg</t>
  </si>
  <si>
    <t>/media/prodotti/PF00053/PF00053_small_4.jpg</t>
  </si>
  <si>
    <t>BURRATA DI BUFALA 125g</t>
  </si>
  <si>
    <t>PF00054</t>
  </si>
  <si>
    <t>18016784111114</t>
  </si>
  <si>
    <t>/media/prodotti/PBR00125GARVS18C2002/PBR00125GARVS18C2002_small_3.jpg</t>
  </si>
  <si>
    <t>/media/prodotti/PBR00125GARVS18C2002/PBR00125GARVS18C2002_small_4.jpg</t>
  </si>
  <si>
    <t>Buffalo Burrata 125g</t>
  </si>
  <si>
    <t>MOZZARELLA BUFALA CAMPANA DOP 16 x 125 g secchiello quadrato</t>
  </si>
  <si>
    <t>PF00055</t>
  </si>
  <si>
    <t xml:space="preserve">PP5 </t>
  </si>
  <si>
    <t>SECCHIELLO CON TAPPO</t>
  </si>
  <si>
    <t>170 (L) x 170 (l) x 200 (h)</t>
  </si>
  <si>
    <t>8016784001272</t>
  </si>
  <si>
    <t>/media/prodotti/PF00055/big.jpeg</t>
  </si>
  <si>
    <t>/media/package/bin-bianco.png</t>
  </si>
  <si>
    <t>/media/prodotti/PF00055/PF00055_small_3.jpg</t>
  </si>
  <si>
    <t>/media/prodotti/PF00055/PF00055_small_4.jpg</t>
  </si>
  <si>
    <t>Campanian Buffalo Mozzarella PDO 16 x 125g Square Bucket</t>
  </si>
  <si>
    <t>MOZZARELLA DI LATTE DI BUFALA 1000g (8 x 125g)</t>
  </si>
  <si>
    <t>PF00056</t>
  </si>
  <si>
    <t>IT - FR</t>
  </si>
  <si>
    <t>2000g</t>
  </si>
  <si>
    <t>265 (L) x 160 (l) x 95 (h)</t>
  </si>
  <si>
    <t>08016784001098</t>
  </si>
  <si>
    <t>/media/prodotti/PF00056/PF00056_big_1.jpg</t>
  </si>
  <si>
    <t>/media/prodotti/PF00056/PF00056_small_1.jpg</t>
  </si>
  <si>
    <t>/media/prodotti/PF00056/PF00056_small_3.jpg</t>
  </si>
  <si>
    <t>/media/prodotti/PF00056/PF00056_small_4.jpg</t>
  </si>
  <si>
    <t>PF00064</t>
  </si>
  <si>
    <t>08016784001302</t>
  </si>
  <si>
    <t>MOZZARELLA DI LATTE DI BUFALA 600g (6 x 100g)</t>
  </si>
  <si>
    <t>PF00069</t>
  </si>
  <si>
    <t xml:space="preserve">VASCHETTA + FILM </t>
  </si>
  <si>
    <t>/media/prodotti/PF00069/PF00069_big_1.jpg</t>
  </si>
  <si>
    <t>/media/prodotti/PF00069/PF00069_small_1.jpg</t>
  </si>
  <si>
    <t>/media/prodotti/PF00069/PF00069_small_3.jpg</t>
  </si>
  <si>
    <t>/media/prodotti/PF00069/PF00069_small_4.jpg</t>
  </si>
  <si>
    <t>MOZZARELLA DI LATTE DI BUFALA FROZEN CILIEGINE  2500g (250x10g) BUSTONE</t>
  </si>
  <si>
    <t>PF00075</t>
  </si>
  <si>
    <t xml:space="preserve">545 GG </t>
  </si>
  <si>
    <t>2500g</t>
  </si>
  <si>
    <t>8016784001388</t>
  </si>
  <si>
    <t>232  (L) x 200 (l) x 90 (h)</t>
  </si>
  <si>
    <t>08016784001371</t>
  </si>
  <si>
    <t>/media/prodotti/PF00075/PF00075_big.png</t>
  </si>
  <si>
    <t>/media/prodotti/PF00075/PF00075_small_3.jpg</t>
  </si>
  <si>
    <t>/media/prodotti/PF00075/PF00075_small_4.jpg</t>
  </si>
  <si>
    <t>PF00095</t>
  </si>
  <si>
    <t>150g</t>
  </si>
  <si>
    <t>21 GG</t>
  </si>
  <si>
    <t>Preparazione gastronomica a base di panna e pasta filata- 100% latte di bufala</t>
  </si>
  <si>
    <t>Frammenti di mozzarella di latte di bufala ottenuti per fermentazione lattica con panna di bufala</t>
  </si>
  <si>
    <t>Panna di bufala UHT 70%,Latte di bufala pastorizzato, siero innesto naturale, sale, caglio.</t>
  </si>
  <si>
    <t>O7/PP5/PAP 21</t>
  </si>
  <si>
    <t>167 (L) x 125 (l) x 30 (h)</t>
  </si>
  <si>
    <t>8016784001449</t>
  </si>
  <si>
    <t>274  (L) x 186 (l) x 120 (h)</t>
  </si>
  <si>
    <t>08016784001456</t>
  </si>
  <si>
    <t>caratteristico e delicato</t>
  </si>
  <si>
    <t>1,00</t>
  </si>
  <si>
    <t>/media/prodotti/PF00095/PF00095_big.jpg</t>
  </si>
  <si>
    <t>/media/miniature/icona-dimensione-stracciatella.png</t>
  </si>
  <si>
    <t>/media/prodotti/PF00095/PF00095.png</t>
  </si>
  <si>
    <t>/media/package/stracciatella.png</t>
  </si>
  <si>
    <t>/media/prodotti/PF00095/PF00095_small_3.jpg</t>
  </si>
  <si>
    <t>/media/prodotti/PF00095/PF00095_small_4.jpg</t>
  </si>
  <si>
    <t xml:space="preserve">Fragments of buffalo milk mozzarella obtained by lactic fermentation with buffalo cream  </t>
  </si>
  <si>
    <t>70% UHT buffalo cream, pasteurized buffalo milk, natural whey starter, salt, rennet</t>
  </si>
  <si>
    <t>Dense and creamy</t>
  </si>
  <si>
    <t>PF00107</t>
  </si>
  <si>
    <t>900g</t>
  </si>
  <si>
    <t>O7/PP5</t>
  </si>
  <si>
    <t>167 (L) x 125 (l) x 90 (h)</t>
  </si>
  <si>
    <t>8016784001548</t>
  </si>
  <si>
    <t>08016784001555</t>
  </si>
  <si>
    <t>/media/prodotti/PF00107/PF00107_big.jpg</t>
  </si>
  <si>
    <t>/media/prodotti/PF00107/PF00107.png</t>
  </si>
  <si>
    <t>/media/prodotti/PF00107/PF00107_small_3.jpg</t>
  </si>
  <si>
    <t>/media/prodotti/PF00107/PF00107_small_4.jpg</t>
  </si>
  <si>
    <t>PMA00000GARBS05NNN06</t>
  </si>
  <si>
    <t>150</t>
  </si>
  <si>
    <t>505 (L) x 70 (l) x 690 (h)</t>
  </si>
  <si>
    <t>8032636941008</t>
  </si>
  <si>
    <t>373 (L) x 245 (l) x 165 (h)</t>
  </si>
  <si>
    <t>08032636941008</t>
  </si>
  <si>
    <t>MOZZARELLA BUFALA CAMPANA DOP SECCHIELLO 10 g x 50 CILIEGINE</t>
  </si>
  <si>
    <t>PMB00010GARBR03C1501</t>
  </si>
  <si>
    <t>SECCHIELLO + FILM + COPERCHIO</t>
  </si>
  <si>
    <t>125 (L) x 96 (l) x 130 (h)</t>
  </si>
  <si>
    <t>8016784000534</t>
  </si>
  <si>
    <t>394 (L) x 263 (l) x 145 (h)</t>
  </si>
  <si>
    <t>08016784000589</t>
  </si>
  <si>
    <t>/media/prodotti/PMB00010GARBR03C1501/PMB00010GARBR03C1501_big_1.jpg</t>
  </si>
  <si>
    <t>/media/prodotti/PMB00010GARBR03C1501/PMB00010GARBR03C1501_small_1.jpg</t>
  </si>
  <si>
    <t>/media/prodotti/PMB00010GARBR03C1501/PMB00010GARBR03C1501_small_3.jpg</t>
  </si>
  <si>
    <t>/media/prodotti/PMB00010GARBR03C1501/PMB00010GARBR03C1501_small_4.jpg</t>
  </si>
  <si>
    <t>Bucket + film + lid</t>
  </si>
  <si>
    <t>MOZZARELLA BUFALA CAMPANA DOP SECCHIELLO 25g x 20 BOCCONCINI</t>
  </si>
  <si>
    <t>PMB00025GARBR03C1501</t>
  </si>
  <si>
    <t>1100g</t>
  </si>
  <si>
    <t>8016784444338</t>
  </si>
  <si>
    <t>08016784702551</t>
  </si>
  <si>
    <t>/media/prodotti/PMB00025GARBR03C1501/PMB00025GARBR03C1501_big_1.jpg</t>
  </si>
  <si>
    <t>/media/prodotti/PMB00025GARBR03C1501/PMB00025GARBR03C1501_small_1.jpg</t>
  </si>
  <si>
    <t>/media/prodotti/PMB00025GARBR03C1501/PMB00025GARBR03C1501_small_3.jpg</t>
  </si>
  <si>
    <t>/media/prodotti/PMB00025GARBR03C1501/PMB00025GARBR03C1501_small_4.jpg</t>
  </si>
  <si>
    <t>MOZZARELLA BUFALA CAMPANA DOP VASCHETTA 25 g X 10</t>
  </si>
  <si>
    <t>PMB00025GARVS02C0301</t>
  </si>
  <si>
    <t>IT - GB - DE - FR - BE - ES  NL</t>
  </si>
  <si>
    <t>480g</t>
  </si>
  <si>
    <t>109 (L) x 85 (l) x 93 (h)</t>
  </si>
  <si>
    <t>8016784151519</t>
  </si>
  <si>
    <t>337 (L) x 204 (l) x 110 (h)</t>
  </si>
  <si>
    <t>08016784151519</t>
  </si>
  <si>
    <t>/media/prodotti/PMB00025GARVS02C0301/PMB00025GARVS02C0301_big_1.jpg</t>
  </si>
  <si>
    <t>/media/prodotti/PMB00025GARVS02C0301/PMB00025GARVS02C0301_small_1.jpg</t>
  </si>
  <si>
    <t>/media/prodotti/PMB00025GARVS02C0301/PMB00025GARVS02C0301_small_3.jpg</t>
  </si>
  <si>
    <t>/media/prodotti/PMB00025GARVS02C0301/PMB00025GARVS02C0301_small_4.jpg</t>
  </si>
  <si>
    <t>MOZZARELLA BUFALA CAMPANA DOP SECCHIELLO 50 g X 10 SALAD SIZE</t>
  </si>
  <si>
    <t>PMB00050GARBR03C1101</t>
  </si>
  <si>
    <t>1050g</t>
  </si>
  <si>
    <t>8016784000527</t>
  </si>
  <si>
    <t>08016784000572</t>
  </si>
  <si>
    <t>/media/prodotti/PMB00050GARBR03C1101/PMB00050GARBR03C1101_big_1.jpg</t>
  </si>
  <si>
    <t>/media/prodotti/PMB00050GARBR03C1101/PMB00050GARBR03C1101_small_1.jpg</t>
  </si>
  <si>
    <t>/media/prodotti/PMB00050GARBR03C1101/PMB00050GARBR03C1101_small_3.jpg</t>
  </si>
  <si>
    <t>/media/prodotti/PMB00050GARBR03C1101/PMB00050GARBR03C1101_small_4.jpg</t>
  </si>
  <si>
    <t>Campanian Buffalo Mozzarella PDO Bucket 50g x 10 Salad Size</t>
  </si>
  <si>
    <t xml:space="preserve">MOZZARELLA BUFALA CAMPANA DOP MULTIPACK 3 X 100 G </t>
  </si>
  <si>
    <t>PMB00100GARBS32C1101</t>
  </si>
  <si>
    <t>300g (3x100g)</t>
  </si>
  <si>
    <t>OPA/PE</t>
  </si>
  <si>
    <t>BUSTONE + BUSTINE INCARTATE SINGOLARMENTE</t>
  </si>
  <si>
    <t>220 (L) x 50 (l) x 250 (h)</t>
  </si>
  <si>
    <t>8016784000558</t>
  </si>
  <si>
    <t>390 (L) x 270 (l) x 140 (h)</t>
  </si>
  <si>
    <t>08016784001579</t>
  </si>
  <si>
    <t>/media/prodotti/PMB00100GARBS32C1101/big_mirko.png</t>
  </si>
  <si>
    <t>/media/prodotti/PMB00100GARBS32C1101/small_nuova.png</t>
  </si>
  <si>
    <t>/media/package/espositore-marrone.png</t>
  </si>
  <si>
    <t>/media/prodotti/PMB00100GARBS32C1101/small3_mirko.png</t>
  </si>
  <si>
    <t>/media/prodotti/PMB00100GARBS32C1101/PMB00100GARBS32C1101_small_4.jpg</t>
  </si>
  <si>
    <t>Campanian Buffalo Mozzarella PDO Multipack 3 x 100g</t>
  </si>
  <si>
    <t xml:space="preserve">MOZZARELLA BUFALA CAMPANA DOP MULTIPACK 3 X 125 G </t>
  </si>
  <si>
    <t>PMB00125GARBS06C1101</t>
  </si>
  <si>
    <t>375g (3x125g)</t>
  </si>
  <si>
    <t>780g (3x260g)</t>
  </si>
  <si>
    <t>8016784222660</t>
  </si>
  <si>
    <t>08016784001531</t>
  </si>
  <si>
    <t>/media/prodotti/PMB00125GARBS06C1101/PMB00125GARBS06C1101_big_1.jpg</t>
  </si>
  <si>
    <t>/media/prodotti/PMB00125GARBS06C1101/PMB00125GARBS06C1101_small_1.jpg</t>
  </si>
  <si>
    <t>/media/prodotti/PMB00125GARBS06C1101/PMB00125GARBS06C1101_small_3.jpg</t>
  </si>
  <si>
    <t>/media/prodotti/PMB00125GARBS06C1101/PMB00125GARBS06C1101_small_4.jpg</t>
  </si>
  <si>
    <t>Campanian Buffalo Mozzarella PDO Multipack 3 x 125g</t>
  </si>
  <si>
    <t>MOZZARELLA BUFALA CAMPANA DOP TERMOSALDATA 125 g</t>
  </si>
  <si>
    <t>PMB00125GARTR01C1502</t>
  </si>
  <si>
    <t>237 (L) x 200 (l) x 119 (h)</t>
  </si>
  <si>
    <t>18016784161652</t>
  </si>
  <si>
    <t>/media/prodotti/PMB00125GARTR01C1502/PMB00125GARTR01C1502_big_1.jpg</t>
  </si>
  <si>
    <t>/media/prodotti/PMB00125GARTR01C1502/PMB00125GARTR01C1502_small_1.jpg</t>
  </si>
  <si>
    <t>/media/prodotti/PMB00125GARTR01C1502/small2_mirko.png</t>
  </si>
  <si>
    <t>/media/prodotti/PMB00125GARTR01C1502/PMB00125GARTR01C1502_small_3.jpg</t>
  </si>
  <si>
    <t>/media/prodotti/PMB00125GARTR01C1502/PMB00125GARTR01C1502_small_4.jpg</t>
  </si>
  <si>
    <t>MOZZARELLA BUFALA CAMPANA DOP VASCHETTA 125g</t>
  </si>
  <si>
    <t>PMB00125GARVS03C0201</t>
  </si>
  <si>
    <t>IT - GB - DE - FR -BE - ES - NL -AR</t>
  </si>
  <si>
    <t>Mozzarella di bufala campana DOP - Linea latte delle nostre fattorie</t>
  </si>
  <si>
    <t>125G</t>
  </si>
  <si>
    <t>ITALIA (AREA D.O.P.) - LATTE DELLE NOSTRE FATTORIE</t>
  </si>
  <si>
    <t>110 (L) x 95 (l) x 60 (h)</t>
  </si>
  <si>
    <t>8016784901169</t>
  </si>
  <si>
    <t>387 (L) x 233 (l) x 80 (h)</t>
  </si>
  <si>
    <t>08016784222110</t>
  </si>
  <si>
    <t>/media/prodotti/PMB00125GARVS03C0201/small_luca.png</t>
  </si>
  <si>
    <t>/media/prodotti/PMB00125GARVS50C0201/PMB00125GARVS50C0201_small_3.jpg</t>
  </si>
  <si>
    <t>/media/prodotti/PMB00125GARVS50C0201/PMB00125GARVS50C0201_small_4.jpg</t>
  </si>
  <si>
    <t>LATTE NOSTRE FATTORIE MOZZARELLA BUFALA CAMPANA DOP VASCHETTA 125 g</t>
  </si>
  <si>
    <t>PMB00125GARVS50C0201</t>
  </si>
  <si>
    <t>8016784901145</t>
  </si>
  <si>
    <t>18061784901142</t>
  </si>
  <si>
    <t>/media/prodotti/PMB00125GARVS50C0201/PMB00125GARVS50C0201_big_1.jpg</t>
  </si>
  <si>
    <t>/media/prodotti/PMB00125GARVS50C0201/PMB00125GARVS50C0201_small_1.jpg</t>
  </si>
  <si>
    <t>MOZZARELLA BUFALA C DOP TERMOSALDATA 150 g x 18</t>
  </si>
  <si>
    <t>PMB00150GARTR15C1201</t>
  </si>
  <si>
    <t xml:space="preserve">21 GG </t>
  </si>
  <si>
    <t>390g</t>
  </si>
  <si>
    <t>8016784181813</t>
  </si>
  <si>
    <t>08016784181813</t>
  </si>
  <si>
    <t>/media/prodotti/PMB00150GARTR15C1201/PMB00150GARTR15C1201_big_1.jpg</t>
  </si>
  <si>
    <t>/media/prodotti/PMB00150GARTR15C1201/PMB00150GARTR15C1201_small_1.jpg</t>
  </si>
  <si>
    <t>/media/package/art-4.png</t>
  </si>
  <si>
    <t>/media/prodotti/PMB00150GARTR15C1201/PMB00150GARTR15C1201_small_3.jpg</t>
  </si>
  <si>
    <t>/media/prodotti/PMB00150GARTR15C1201/PMB00150GARTR15C1201_small_4.jpg</t>
  </si>
  <si>
    <t>MOZZARELLA BUFALA C DOP TERMOSALDATA 150g x 12</t>
  </si>
  <si>
    <t>PMB00150GARTR15C2401</t>
  </si>
  <si>
    <t xml:space="preserve">25 GG </t>
  </si>
  <si>
    <t>358 (L) x 234 (l) x 100 (h)</t>
  </si>
  <si>
    <t>08016784000978</t>
  </si>
  <si>
    <t>/media/prodotti/PMB00150GARTR15C2401/PMB00150GARTR15C2401_big_1.jpg</t>
  </si>
  <si>
    <t>/media/prodotti/PMB00150GARTR15C2401/PMB00150GARTR15C2401_small_1.jpg</t>
  </si>
  <si>
    <t>/media/package/cartone-estero.png</t>
  </si>
  <si>
    <t>/media/prodotti/PMB00150GARTR15C2401/PMB00150GARTR15C2401_small_3.jpg</t>
  </si>
  <si>
    <t>/media/prodotti/PMB00150GARTR15C2401/PMB00150GARTR15C2401_small_4.jpg</t>
  </si>
  <si>
    <t>LATTE NOSTRE FATTORIE MOZZARELLA BUFALA CAMPANA DOP CLIP 200 g</t>
  </si>
  <si>
    <t>PF00127</t>
  </si>
  <si>
    <t>200G</t>
  </si>
  <si>
    <t>490g</t>
  </si>
  <si>
    <t>CLIP BAG + FASCETTA</t>
  </si>
  <si>
    <t>8016784000923</t>
  </si>
  <si>
    <t>/media/prodotti/PF00127/big.png</t>
  </si>
  <si>
    <t>/media/prodotti/PF00127/package.png</t>
  </si>
  <si>
    <t>/media/prodotti/PMB00200GARCL11C0301/PMB00200GARCL11C0301_small_3.jpg</t>
  </si>
  <si>
    <t>/media/prodotti/PMB00200GARCL11C0301/PMB00200GARCL11C0301_small_4.jpg</t>
  </si>
  <si>
    <t>MOZZARELLA BUFALA CAMPANA DOP CLIP 250 g</t>
  </si>
  <si>
    <t>PMB00250GARCL02C0302</t>
  </si>
  <si>
    <t>18016784000012</t>
  </si>
  <si>
    <t>/media/prodotti/PMB00250GARCL02C0302/PMB00250GARCL02C0302_big_1.jpg</t>
  </si>
  <si>
    <t>/media/prodotti/PMB00250GARCL02C0302/PMB00250GARCL02C0302_small_1.jpg</t>
  </si>
  <si>
    <t>/media/prodotti/PMB00250GARCL02C0302/PMB00250GARCL02C0302_small_3.jpg</t>
  </si>
  <si>
    <t>/media/prodotti/PMB00250GARCL02C0302/PMB00250GARCL02C0302_small_4.jpg</t>
  </si>
  <si>
    <t>MOZZARELLA BUFALA CAMPANA DOP TERMOSALDATA 250g</t>
  </si>
  <si>
    <t>PMB00250GARTR03C0301</t>
  </si>
  <si>
    <t>160 (L) x 42 (l) x 160 (h)</t>
  </si>
  <si>
    <t>8016784000695</t>
  </si>
  <si>
    <t>08016784000695</t>
  </si>
  <si>
    <t>/media/prodotti/PMB00250GARTR03C0301/PMB00250GARTR03C0301_big_1.jpg</t>
  </si>
  <si>
    <t>/media/prodotti/PMB00250GARTR03C0301/PMB00250GARTR03C0301_small_1.jpg</t>
  </si>
  <si>
    <t>/media/prodotti/PMB00250GARTR03C0301/PMB00250GARTR03C0301_small_3.jpg</t>
  </si>
  <si>
    <t>/media/prodotti/PMB00250GARTR03C0301/PMB00250GARTR03C0301_small_4.jpg</t>
  </si>
  <si>
    <t>MOZZARELLA BUFALA CAMPANA DOP VASCHETTA 250g</t>
  </si>
  <si>
    <t>PMB00250GARVS05C0301</t>
  </si>
  <si>
    <t>110 (L) x 86 (l) x 93 (h)</t>
  </si>
  <si>
    <t>8016784171739</t>
  </si>
  <si>
    <t>08016784171739</t>
  </si>
  <si>
    <t>/media/prodotti/PMB00250GARVS05C0301/small_luca.png</t>
  </si>
  <si>
    <t>/media/prodotti/PMB00250GARVS05C0301/PMB00250GARVS05C0301_Italia_small_1.jpg</t>
  </si>
  <si>
    <t>/media/prodotti/PMB00250GARVS05C0301/PMB00250GARVS05C0301_small_3.jpg</t>
  </si>
  <si>
    <t>/media/prodotti/PMB00250GARVS05C0301/PMB00250GARVS05C0301_small_4.jpg</t>
  </si>
  <si>
    <t>LATTE NOSTRE FATTORIE MOZZARELLA BUFALA DOP CLIP 425 g</t>
  </si>
  <si>
    <t>PMB00425GARCL10C4301</t>
  </si>
  <si>
    <t>IT - GB - DE - FR - BE -ES - NL</t>
  </si>
  <si>
    <t>425g</t>
  </si>
  <si>
    <t>800g</t>
  </si>
  <si>
    <t>165 (L) x 45 (l) x 280 (h)</t>
  </si>
  <si>
    <t>8016784901176</t>
  </si>
  <si>
    <t>80167849060032</t>
  </si>
  <si>
    <t>/media/prodotti/PMB00425GARCL10C4301/PMB00425GARCL10C4301_big_1.jpg</t>
  </si>
  <si>
    <t>/media/prodotti/PMB00425GARCL10C4301/PMB00425GARCL10C4301_small_1.jpg</t>
  </si>
  <si>
    <t>/media/prodotti/PMB00425GARCL10C4301/PMB00425GARCL10C4301_small_3.jpg</t>
  </si>
  <si>
    <t>/media/prodotti/PMB00425GARCL10C4301/PMB00425GARCL10C4301_small_4.jpg</t>
  </si>
  <si>
    <t>LATTE NOSTRE FATTORIE MOZZARELLA BUFALA CAMPANA DOP VASCHETTA 250 g</t>
  </si>
  <si>
    <t>PMBL0250GARVS51C0300</t>
  </si>
  <si>
    <t>8016784901152</t>
  </si>
  <si>
    <t>18061784901159</t>
  </si>
  <si>
    <t>/media/prodotti/PMBL0250GARVS51C0300/PMBL0250GARVS51C0300_big_1.jpg</t>
  </si>
  <si>
    <t>/media/prodotti/PMBL0250GARVS51C0300/PMBL0250GARVS51C0300_small_1.jpg</t>
  </si>
  <si>
    <t>/media/prodotti/PMBL0250GARVS51C0300/PMBL0250GARVS51C0300_small_3.jpg</t>
  </si>
  <si>
    <t>/media/prodotti/PMBL0250GARVS51C0300/PMBL0250GARVS51C0300_small_4.jpg</t>
  </si>
  <si>
    <t>MOZZARELLA DI LATTE DI BUFALA 1000g (50 g x 20)</t>
  </si>
  <si>
    <t>PMG00050GARVS38C4301</t>
  </si>
  <si>
    <t>18016784901142</t>
  </si>
  <si>
    <t>/media/prodotti/PMG00050GARVS38C4301/PMG00050GARVS38C4301_big_1.jpg</t>
  </si>
  <si>
    <t>/media/prodotti/PMG00050GARVS38C4301/PMG00050GARVS38C4301_small_1.jpg</t>
  </si>
  <si>
    <t>/media/prodotti/PMG00050GARVS38C4301/PMG00050GARVS38C4301_small_3.jpg</t>
  </si>
  <si>
    <t>/media/prodotti/PMG00050GARVS38C4301/PMG00050GARVS38C4301_small_4.jpg</t>
  </si>
  <si>
    <t>PMG00100GARBS07C1102</t>
  </si>
  <si>
    <t>8016784222233</t>
  </si>
  <si>
    <t>08016784001562</t>
  </si>
  <si>
    <t>/media/prodotti/PMG00100GARBS07C1102/big_mirko.png</t>
  </si>
  <si>
    <t>/media/prodotti/PMG00100GARBS07C1102/small_luca.png</t>
  </si>
  <si>
    <t>/media/prodotti/PMG00100GARBS07C1102/cartone.jpg</t>
  </si>
  <si>
    <t>/media/prodotti/PMG00100GARBS07C1102/small3_mirko.png</t>
  </si>
  <si>
    <t>/media/prodotti/PMG00100GARBS07C1102/PMG00100GARBS07C1102_Italia_small_4.jpg</t>
  </si>
  <si>
    <t>fixed</t>
  </si>
  <si>
    <t>Obtained by lactic fermentation</t>
  </si>
  <si>
    <t>MOZZARELLA DI LATTE DI BUFALA FROZEN THERMO 125g</t>
  </si>
  <si>
    <t>PMG00125FRETR29C1001</t>
  </si>
  <si>
    <t>IT - GB - DE - FR  - ES - PT</t>
  </si>
  <si>
    <t>8032636941268</t>
  </si>
  <si>
    <t>315 (L) x 260 (l) x 165 (h)</t>
  </si>
  <si>
    <t>08032636941268</t>
  </si>
  <si>
    <t>/media/prodotti/PMG00125FRETR29C1001/PMG00125FRETR29C1001_big_1.jpg</t>
  </si>
  <si>
    <t>/media/prodotti/PMG00125FRETR29C1001/PMG00125FRETR29C1001_small_1.jpg</t>
  </si>
  <si>
    <t>/media/prodotti/PMG00125FRETR29C1001/PMG00125FRETR29C1001_small_3.jpg</t>
  </si>
  <si>
    <t>/media/prodotti/PMG00125FRETR29C1001/PMG00125FRETR29C1001_small_4.jpg</t>
  </si>
  <si>
    <t>MOZZARELLA DI LATTE DI BUFALA SENZA LATTOSIO 125 g</t>
  </si>
  <si>
    <t>PMG00125GARVS03C0204</t>
  </si>
  <si>
    <t xml:space="preserve">Mozzarella di latte di bufala linea senza lattosio </t>
  </si>
  <si>
    <t>320g</t>
  </si>
  <si>
    <t>8016784555553</t>
  </si>
  <si>
    <t>08016784000985</t>
  </si>
  <si>
    <t>/media/prodotti/PMG00125GARVS03C0204/PMG00125GARVS03C0204_big_1.jpg</t>
  </si>
  <si>
    <t>/media/prodotti/PMG00125GARVS03C0204/PMG00125GARVS03C0204_small_1.jpg</t>
  </si>
  <si>
    <t>/media/prodotti/PMG00125GARVS03C0204/PMG00125GARVS03C0204_small_3.jpg</t>
  </si>
  <si>
    <t>/media/prodotti/PMG00125GARVS03C0204/PMG00125GARVS03C0204_small_4.jpg</t>
  </si>
  <si>
    <t>MOZZARELLA DI LATTE DI BUFALA SENZA LATTOSIO 200g</t>
  </si>
  <si>
    <t>PMG00200GARVS63C0300</t>
  </si>
  <si>
    <t>200g</t>
  </si>
  <si>
    <t>475g</t>
  </si>
  <si>
    <t>8016784000541</t>
  </si>
  <si>
    <t>18016784000548</t>
  </si>
  <si>
    <t>/media/prodotti/PMG00200GARVS63C0300/PMG00200GARVS63C0300_big_1.jpg</t>
  </si>
  <si>
    <t>/media/prodotti/PMG00200GARVS63C0300/PMG00200GARVS63C0300_small_1.jpg</t>
  </si>
  <si>
    <t>/media/prodotti/PMG00200GARVS63C0300/PMG00200GARVS63C0300_small_3.jpg</t>
  </si>
  <si>
    <t>/media/prodotti/PMG00200GARVS63C0300/PMG00200GARVS63C0300_small_4.jpg</t>
  </si>
  <si>
    <t>RICOTTA DI BUFALA non dop 125 g</t>
  </si>
  <si>
    <t>PRB00125GARVR03C2301</t>
  </si>
  <si>
    <t>8016784666150</t>
  </si>
  <si>
    <t>08016784000565</t>
  </si>
  <si>
    <t>/media/prodotti/PRB00125GARVR03C2301/PRB00125GARVR03C2301_big_1.jpg</t>
  </si>
  <si>
    <t>/media/prodotti/PRB00125GARVR03C2301/PRB00125GARVR03C2301_small_1.jpg</t>
  </si>
  <si>
    <t>/media/package/schuman.png</t>
  </si>
  <si>
    <t>/media/prodotti/PRB00125GARVR03C2301/PRB00125GARVR03C2301_small_3.jpg</t>
  </si>
  <si>
    <t>/media/prodotti/PRB00125GARVR03C2301/PRB00125GARVR03C2301_small_4.jpg</t>
  </si>
  <si>
    <t>RICOTTA BUFALA C NON DOP BAG 10Kg</t>
  </si>
  <si>
    <t>PRB10000GARBS18NNN01</t>
  </si>
  <si>
    <t>32 GG</t>
  </si>
  <si>
    <t>8016784001074</t>
  </si>
  <si>
    <t>08016784666150</t>
  </si>
  <si>
    <t>Dairy product</t>
  </si>
  <si>
    <t>Keep refrigerated  at +4 °C</t>
  </si>
  <si>
    <t>Cup + film</t>
  </si>
  <si>
    <t>Cup + film + cluster</t>
  </si>
  <si>
    <t>American case</t>
  </si>
  <si>
    <t>Bin</t>
  </si>
  <si>
    <t>Frozen Buffalo Burrata Cup 125g</t>
  </si>
  <si>
    <t>Fresh spun cheese</t>
  </si>
  <si>
    <t xml:space="preserve">Full Fat soft cheese from buffalo milk filled with buffalo cream </t>
  </si>
  <si>
    <t>Defrost in the refrigerator at +4 °C. Consume within 5 days from defrosting whiting the expiration date</t>
  </si>
  <si>
    <t>29 GG</t>
  </si>
  <si>
    <t>08032636940131</t>
  </si>
  <si>
    <t xml:space="preserve">Decongelare in frigorifero a +4°C; consumare entro 5 giorni dall'inizio del decongelamento ed entro la data di scadenza. </t>
  </si>
  <si>
    <t>Whey from Buffalo milk, salt, acidity regulator: citric acid.</t>
  </si>
  <si>
    <t>Buffalo Ricotta Bag PDO 10Kg</t>
  </si>
  <si>
    <t xml:space="preserve">Obtained by acidic-thermic coagulation of buffalo milk whey  </t>
  </si>
  <si>
    <t>Cardboard</t>
  </si>
  <si>
    <t>Full fat soft cheese from buffalo's milk with ricotta</t>
  </si>
  <si>
    <t>Buffalo Caramella cup</t>
  </si>
  <si>
    <t xml:space="preserve">Obtained by lactic fermentation filled with buffalo ricotta  </t>
  </si>
  <si>
    <t xml:space="preserve">Other Special tastes from buffalo milk  </t>
  </si>
  <si>
    <t>Pasteurized buffalo milk, buffalo ricotta (buffalo milk whey, acidity regulator: citric acid), natural whey starter (contains milk), salt, rennet</t>
  </si>
  <si>
    <t>Buffalo milk Burrata</t>
  </si>
  <si>
    <t>Frozen Buffalo milk Burrata</t>
  </si>
  <si>
    <t>Pasteurized buffalo milk, buffalo cream, natural whey starter, salt, rennet</t>
  </si>
  <si>
    <t>Buffalo Butter 125g</t>
  </si>
  <si>
    <t>Buffalo cream from pasteurized buffalo whey</t>
  </si>
  <si>
    <t>Buffalo Mascarpone cheese 250g</t>
  </si>
  <si>
    <t>Buffalo milk cream,buffalo milk, acidity regulator: citric acid</t>
  </si>
  <si>
    <t>Keep refrigerated at 0/+8 °C</t>
  </si>
  <si>
    <t xml:space="preserve">Sour curdling cheese </t>
  </si>
  <si>
    <t>Obtained from a mixture of buffalo milk cream and buffalo milk</t>
  </si>
  <si>
    <t>Gastronomic preparation made with mozzarella and cream</t>
  </si>
  <si>
    <t>Cream: Italy; Milk: Italy; Natural whey starter: internal production; Salt: EU; Rennet: EU  NON-EU</t>
  </si>
  <si>
    <t>Campanian Buffalo mozzarella PDO line milk of our farms cup 125g</t>
  </si>
  <si>
    <t>Campanian Buffalo Mozzarella PDO line milk of our farms CLIP 200g</t>
  </si>
  <si>
    <t>Campanian Buffalo Mozzarella PDO line milk of our farms CLIP 425g</t>
  </si>
  <si>
    <t>Campanian Buffalo Mozzarella PDO line milk of our farms cup 250g</t>
  </si>
  <si>
    <t>Fresh spun cheese made with milk of our farms</t>
  </si>
  <si>
    <t xml:space="preserve">Fresh spun cheese </t>
  </si>
  <si>
    <t>08016784001715</t>
  </si>
  <si>
    <t>PF00024</t>
  </si>
  <si>
    <t>LATTE NOSTRE FATTORIE MOZZARELLA BUFALA CAMPANA DOP CLIP 200 g- ESTERO</t>
  </si>
  <si>
    <t xml:space="preserve">CLIP BAG </t>
  </si>
  <si>
    <t>Campanian Buffalo Mozzarella PDO line milk of our farms CLIP 200g- ESTERO</t>
  </si>
  <si>
    <t>Buffalo Mozzarella Campana PDO - line milk of our farms</t>
  </si>
  <si>
    <t>Clip bag + paper band</t>
  </si>
  <si>
    <t>Organic Campanian Buffalo Mozzarella PDO 120g (12x10g) Cup</t>
  </si>
  <si>
    <t>Organic Campanian Buffalo Mozzarella PDO 125g Bag</t>
  </si>
  <si>
    <t>Bag</t>
  </si>
  <si>
    <t xml:space="preserve">Clip bag </t>
  </si>
  <si>
    <t>Campanian Buffalo Mozzarella PDO Bucket 10 g x 50 ciliegine</t>
  </si>
  <si>
    <t>Campanian Buffalo Mozzarella PDO Bucket 25 g x 20 bocconcini</t>
  </si>
  <si>
    <t>Square bucket</t>
  </si>
  <si>
    <t>Fattorie Garofalo Società Benefit Spa
Via Santa Maria Capua Vetere snc,
81043 Capua (CE) - Italia</t>
  </si>
  <si>
    <t>Standard globale di sicurezza alimentare IFS – BRCGS 
Sistema di gestione Ambientale UNI EN ISO 14001:2015 
Sistema di gestione Qualità UNI EN ISO 9001:2015</t>
  </si>
  <si>
    <t>SALE</t>
  </si>
  <si>
    <t>PF00139</t>
  </si>
  <si>
    <t>90 GG</t>
  </si>
  <si>
    <t>180g</t>
  </si>
  <si>
    <t>4/+6 °C</t>
  </si>
  <si>
    <t>8016784001418</t>
  </si>
  <si>
    <t>295 (L) x 230 (l) x 120 (h)</t>
  </si>
  <si>
    <t>Carta/Plastica</t>
  </si>
  <si>
    <t>120 (L)x 50 (h)</t>
  </si>
  <si>
    <t xml:space="preserve">Tondeggiante </t>
  </si>
  <si>
    <t>Giallo all'interno e brunito all'esterno</t>
  </si>
  <si>
    <t>54-58</t>
  </si>
  <si>
    <t>16-19</t>
  </si>
  <si>
    <t>0,3-0,8</t>
  </si>
  <si>
    <t>DOLCE TRICOTTA DI BUFALA 180 g</t>
  </si>
  <si>
    <t>Dessert a base di ricotta e scorzette di limone</t>
  </si>
  <si>
    <t>Latte: Italia; Scorzette di limone: Italia</t>
  </si>
  <si>
    <t>08016784001425</t>
  </si>
  <si>
    <t>PF00166</t>
  </si>
  <si>
    <t>MOZZARELLA DI BUFALA CAMPANA DOP SECCHIELLO 150 g X 3</t>
  </si>
  <si>
    <t>950g</t>
  </si>
  <si>
    <t>8016784001777</t>
  </si>
  <si>
    <t xml:space="preserve">Obtained by lactic fermentation and subsequent freezing  </t>
  </si>
  <si>
    <t xml:space="preserve">Buffalo mozzarella  </t>
  </si>
  <si>
    <t>Pasteurized buffalo milk from organic farming, salt, rennet</t>
  </si>
  <si>
    <t>Campanian Buffalo Mozzarella PDO 20x25g Premium</t>
  </si>
  <si>
    <t>Campanian Buffalo Mozzarella PDO 16 x 125g Ribbon Bag</t>
  </si>
  <si>
    <t>Campanian Buffalo Mozzarella Ciliegine PDO 120g (12x10g) Cup</t>
  </si>
  <si>
    <t>Campanian Buffalo Mozzarella PDO Bag 125g</t>
  </si>
  <si>
    <t>Campanian Buffalo Mozzarella PDO 16 x 150g Ribbon Bag</t>
  </si>
  <si>
    <t>Campanian Buffalo Mozzarella PDO Cup 25g x 10</t>
  </si>
  <si>
    <t>Campanian Buffalo Mozzarella PDO Cup 125g</t>
  </si>
  <si>
    <t>Campanian Buffalo Mozzarella PDO Bag 150g x 18</t>
  </si>
  <si>
    <t>Campanian Buffalo Mozzarella PDO Bag 150g x 12</t>
  </si>
  <si>
    <t>Campanian Buffalo Mozzarella PDO Bag 250g</t>
  </si>
  <si>
    <t>Campanian Buffalo Mozzarella PDO Cup 250g</t>
  </si>
  <si>
    <t>Buffalo Mozzarella Campana PDO</t>
  </si>
  <si>
    <t>Ribbon bag</t>
  </si>
  <si>
    <t>Big bag with singolar bag</t>
  </si>
  <si>
    <t>Shelf ready tray</t>
  </si>
  <si>
    <t>Polystyrene case</t>
  </si>
  <si>
    <t xml:space="preserve">Polystyrene </t>
  </si>
  <si>
    <t>545 GG</t>
  </si>
  <si>
    <t>Mozzarella cheese from buffalo milk 600g with Lid (6 x 100g)</t>
  </si>
  <si>
    <t>Frozen Mozzarella Cheese from  Buffalo Milk  Cup 125g</t>
  </si>
  <si>
    <t>Mozzarella cheese from buffalo milk 1000g (8 x 125g)</t>
  </si>
  <si>
    <t>Mozzarella cheese from buffalo milk 600g (6 x 100g)</t>
  </si>
  <si>
    <t>Mozzarella cheese from buffalo milk 1000g (20 x 50g)</t>
  </si>
  <si>
    <t>Mozzarella cheese from buffalo milk Multipack 3 x 100g</t>
  </si>
  <si>
    <t>Frozen Mozzarella Cheese from Buffalo Milk  Ciliegine 2500g (250x10g) Bag</t>
  </si>
  <si>
    <t xml:space="preserve">Buffalo Mozzarella  </t>
  </si>
  <si>
    <t xml:space="preserve">Frozen buffalo mozzarella </t>
  </si>
  <si>
    <t xml:space="preserve">Frozen buffalo mozzarella  </t>
  </si>
  <si>
    <t>Cup + film + lid</t>
  </si>
  <si>
    <t>100 GG</t>
  </si>
  <si>
    <t xml:space="preserve">MOZZARELLA DI BUFALA NON DOP MULTIPACK 3 X 100 G </t>
  </si>
  <si>
    <t>Mozzarella di latte di bufala</t>
  </si>
  <si>
    <t>PP5/O7/PAP21</t>
  </si>
  <si>
    <t>PS6/O7</t>
  </si>
  <si>
    <t>Densa e cremosa</t>
  </si>
  <si>
    <t>Buffalo mozzarella fragments with buffalo cream  150g</t>
  </si>
  <si>
    <t>Buffalo mozzarella fragments with buffalo cream  900g</t>
  </si>
  <si>
    <t>Milk: Italy (PDO area);  Salt: EU; Rennet: EU - EXTRA-EU.</t>
  </si>
  <si>
    <t>Milk: Italy (PDO area);  Salt: EU; Rennet: EU - EXTRA EU.</t>
  </si>
  <si>
    <t>Milk: Italy (PDO area); Natural whey starter: internal production;Salt: EU; Citric Acid: EU - EXTRA EU.</t>
  </si>
  <si>
    <t>Milk: Italy (PDO area); Natural whey starter: Internal production; Salt: EU; Rennet: EU - EXTRA EU.</t>
  </si>
  <si>
    <t>Milk: Italy; Citric acid: EU - EXTRA EU.</t>
  </si>
  <si>
    <t>Milk: Italy; Natural whey starter: Internal production; Ricotta: Italy; Salt: EU; Rennet: EU - EXTRA EU.</t>
  </si>
  <si>
    <t>Milk: Italy; Cream: Italy; Natural whey starter: Internal production; Salt: EU; Rennet: EU - EXTRA EU.</t>
  </si>
  <si>
    <t>Milk: Italy; Natural whey starter: In-house production; Salt: EU; Rennet: EU - EXTRA EU.</t>
  </si>
  <si>
    <t xml:space="preserve">Milk: Italy (PDO area); Natural whey starter: internal production;Salt: EU; Citric Acid: EU - EXTRA EU. </t>
  </si>
  <si>
    <t>Cream: Italy; Milk: Italy; Natural whey starter: internal production; Salt: EU; Rennet: EU - EXTRA EU.</t>
  </si>
  <si>
    <t>Milk: Italy; Natural whey starter: In-house production; Salt: EU; Rennet: EU - EXTRA-EU.</t>
  </si>
  <si>
    <t>Milk: Italy; Natural whey starter: Internal production; Salt: EU; Rennet: EU - EXTRA EU.</t>
  </si>
  <si>
    <t xml:space="preserve">Milk: Italy; Natural whey starter: internal production;Salt: EU; Citric Acid: EU - EXTRA EU.; </t>
  </si>
  <si>
    <t>Frozen Mozzarella cheese from buffalo milk Thermo 125g</t>
  </si>
  <si>
    <t>Lactose-free Mozzarella cheese from buffalo milk 125g</t>
  </si>
  <si>
    <t>Lactose-free Mozzarella cheese from buffalo milk 200g</t>
  </si>
  <si>
    <t xml:space="preserve">Frozen Buffalo Mozzarella  </t>
  </si>
  <si>
    <t>Buffalo Mozzarella</t>
  </si>
  <si>
    <t>Lactose Free Pasteurized buffalo milk, natural whey starter, salt, microbial rennet</t>
  </si>
  <si>
    <t>Buffalo Ricotta 125g</t>
  </si>
  <si>
    <t>Buffalo Ricotta Bag 10Kg</t>
  </si>
  <si>
    <t>Campanian Buffalo Mozzarella PDO Bucket 150 g x 3</t>
  </si>
  <si>
    <t>08016784001784</t>
  </si>
  <si>
    <t>CARTONE</t>
  </si>
  <si>
    <t>PACK</t>
  </si>
  <si>
    <t>pallet</t>
  </si>
  <si>
    <t xml:space="preserve">dati attuali </t>
  </si>
  <si>
    <t>h pallet</t>
  </si>
  <si>
    <t>L</t>
  </si>
  <si>
    <t>h</t>
  </si>
  <si>
    <t>Ottenuto con miscela di crema di latte di bufala e latte di bufala</t>
  </si>
  <si>
    <t>100g</t>
  </si>
  <si>
    <t>25g</t>
  </si>
  <si>
    <t>50g</t>
  </si>
  <si>
    <t>2400g (16x150g)</t>
  </si>
  <si>
    <t xml:space="preserve">180g </t>
  </si>
  <si>
    <t>4000g</t>
  </si>
  <si>
    <t>4056g</t>
  </si>
  <si>
    <t>4500g</t>
  </si>
  <si>
    <t>690g (3x230g)</t>
  </si>
  <si>
    <t>0/+4 °C</t>
  </si>
  <si>
    <t>0/+8 °C</t>
  </si>
  <si>
    <t xml:space="preserve">2/+7 °C </t>
  </si>
  <si>
    <t>HDPE/PP5</t>
  </si>
  <si>
    <t>O7/ALU41/PAP21</t>
  </si>
  <si>
    <t>PP5/O7/PS6</t>
  </si>
  <si>
    <t>PP/O7</t>
  </si>
  <si>
    <t>PAP81/O7</t>
  </si>
  <si>
    <t>O7/ALU41</t>
  </si>
  <si>
    <t>PIATTINO + FILM</t>
  </si>
  <si>
    <t>Plastica/Alluminio</t>
  </si>
  <si>
    <t>Plastica/Alluminio/Carta</t>
  </si>
  <si>
    <t>Plastica/Cartone</t>
  </si>
  <si>
    <t>PAP21</t>
  </si>
  <si>
    <t>PAP20/PAP21</t>
  </si>
  <si>
    <t>l</t>
  </si>
  <si>
    <t>MOZZARELLA BUFALA CAMPANA DOP 16 x 150 g busta a nodo</t>
  </si>
  <si>
    <t>08016784001111</t>
  </si>
  <si>
    <t>08016784001234</t>
  </si>
  <si>
    <t>08016784001227</t>
  </si>
  <si>
    <t>MOZZARELLA BUFALA CAMPANA DOP TERMOSALDATA 125g small box</t>
  </si>
  <si>
    <t>MOZZARELLA DI BUFALA CAMPANA DOP BIO 125g THERMO small box</t>
  </si>
  <si>
    <t>MOZZARELLA BUFALA CAMPANA DOP CLIP 250g small box</t>
  </si>
  <si>
    <t>MOZZARELLA DI BUFALA CAMPANA DOP BIO 120g (12x10g) VASCHETTA small box</t>
  </si>
  <si>
    <t>RICOTTA DI BUFALA DOP 125 g small box</t>
  </si>
  <si>
    <t>Fragrante e delicato</t>
  </si>
  <si>
    <t xml:space="preserve">≥35 </t>
  </si>
  <si>
    <t>≥25</t>
  </si>
  <si>
    <t>≥52</t>
  </si>
  <si>
    <t>≥68</t>
  </si>
  <si>
    <t>&lt;1,00</t>
  </si>
  <si>
    <t xml:space="preserve">Perla Alimentare S.R.L. Via Ardichetto s.n. 19019, Zafferana Etnea (CT)  ITB3N87UE </t>
  </si>
  <si>
    <t>Bo Industries srl Zona Industriale Loc. Ponte Valentino 82100 Benevento (BN) - Italia</t>
  </si>
  <si>
    <t>46-42</t>
  </si>
  <si>
    <t>38-42</t>
  </si>
  <si>
    <t>Buffalo tricotta sweet</t>
  </si>
  <si>
    <t>Sweet ricotta cheese and lemon zest dessert</t>
  </si>
  <si>
    <t>Dairy preparation made with ricotta</t>
  </si>
  <si>
    <t>Buffalo ricotta 80% (buffalo milk whey, salt, acidity regulator: citric acid), sugar, lemon zest 2%, modified maize starch, natural lemon flavoring, spice: turmeric</t>
  </si>
  <si>
    <t>Milk: Italy; Lemon zest: Italy</t>
  </si>
  <si>
    <t xml:space="preserve">Keep refrigerated at 4/+6 °C, after opening consume within 2 days </t>
  </si>
  <si>
    <t>Plate + film</t>
  </si>
  <si>
    <t>Paper/Plastic</t>
  </si>
  <si>
    <t>Plastic/Aluminum</t>
  </si>
  <si>
    <t>Plastic/Aluminum/Paper</t>
  </si>
  <si>
    <t>Plastic/Paper</t>
  </si>
  <si>
    <t>Roundish</t>
  </si>
  <si>
    <t>Porcelain white</t>
  </si>
  <si>
    <t>Fragrant and delicate</t>
  </si>
  <si>
    <t>6cm</t>
  </si>
  <si>
    <t>7,5cm</t>
  </si>
  <si>
    <t>1,5cm</t>
  </si>
  <si>
    <t>2cm</t>
  </si>
  <si>
    <t>8cm</t>
  </si>
  <si>
    <t>11cm</t>
  </si>
  <si>
    <t>5cm</t>
  </si>
  <si>
    <t>4cm</t>
  </si>
  <si>
    <t>7cm</t>
  </si>
  <si>
    <t>10cm</t>
  </si>
  <si>
    <t>1200  (L) x 800 (l) x 600 (h)</t>
  </si>
  <si>
    <t xml:space="preserve">1200 (L) 800 (l) 650 (h) </t>
  </si>
  <si>
    <t xml:space="preserve">1200 (L) 800 (l) 1014 (h) </t>
  </si>
  <si>
    <t xml:space="preserve">1200 (L) 800 (l) 950 (h) </t>
  </si>
  <si>
    <t xml:space="preserve">1200 (L) 800 (l) 700 (h) </t>
  </si>
  <si>
    <t xml:space="preserve">1200 (L) 800 (l) 780 (h) </t>
  </si>
  <si>
    <t xml:space="preserve">1200 (L) 800 (l) 1710 (h) </t>
  </si>
  <si>
    <t xml:space="preserve">1200 (L) 800 (l) 1342 (h) </t>
  </si>
  <si>
    <t xml:space="preserve">1200 (L) 800 (l) 1470 (h) </t>
  </si>
  <si>
    <t xml:space="preserve">1200 (L) 800 (l) 1085 (h) </t>
  </si>
  <si>
    <t xml:space="preserve">1200 (L) 800 (l) 1150 (h) </t>
  </si>
  <si>
    <t xml:space="preserve">1200 (L) 800 (l) 1140 (h) </t>
  </si>
  <si>
    <t xml:space="preserve">1200 (L) 800 (l) 1221 (h) </t>
  </si>
  <si>
    <t xml:space="preserve">1200 (L) 800 (l) 1430 (h) </t>
  </si>
  <si>
    <t xml:space="preserve">1200 (L) 800 (l) 1077 (h) </t>
  </si>
  <si>
    <t xml:space="preserve">1200 (L) 800 (l) 1690 (h) </t>
  </si>
  <si>
    <t xml:space="preserve">1200 (L) 800 (l) 810 (h) </t>
  </si>
  <si>
    <t xml:space="preserve">1200 (L) 800 (l) 1305 (h) </t>
  </si>
  <si>
    <t xml:space="preserve">1200 (L) 800 (l) 871 (h) </t>
  </si>
  <si>
    <t xml:space="preserve">1200 (L) 800 (l) 1165 (h) </t>
  </si>
  <si>
    <t xml:space="preserve">1200 (L) 800 (l) 1130 (h) </t>
  </si>
  <si>
    <t xml:space="preserve">1200 (L) 800 (l) 1193 (h) </t>
  </si>
  <si>
    <t xml:space="preserve">1200 (L) 800 (l) 1110 (h) </t>
  </si>
  <si>
    <t xml:space="preserve">1200 (L) 800 (l) 1350 (h) </t>
  </si>
  <si>
    <t xml:space="preserve">1200 (L) 800 (l) 1230 (h) </t>
  </si>
  <si>
    <t xml:space="preserve">1200 (L) 800 (l) 600 (h) </t>
  </si>
  <si>
    <t>0,6 </t>
  </si>
  <si>
    <t>600(L) x 400 (l) x 590 (h)</t>
  </si>
  <si>
    <t>MOZZARELLA DI BUFALA CAMPANA DOP SENZA LATTOSIO 125 g</t>
  </si>
  <si>
    <t>8016784001753</t>
  </si>
  <si>
    <t>Campanian Buffalo Mozzarella PDO Lactose-free 125g</t>
  </si>
  <si>
    <t>Lactose Free Pasteurized buffalo milk, natural whey starter, salt, rennet</t>
  </si>
  <si>
    <t>PF00168</t>
  </si>
  <si>
    <t>/media/prodotti/dolcetricotta/dolcetricotta-dettaglio4.png</t>
  </si>
  <si>
    <t>/media/prodotti/dolcetricotta/dolcetricotta-cartone.png</t>
  </si>
  <si>
    <t>PF00169</t>
  </si>
  <si>
    <t>08016784001760</t>
  </si>
  <si>
    <t>/media/prodotti/senzalattosiodop/senzalattosiodop_big.png</t>
  </si>
  <si>
    <t>/media/prodotti/dolcetricotta/dolcetricotta_neutro.jpg</t>
  </si>
  <si>
    <t>/media/prodotti/dolcetricotta/dolcetricotta_pdt.jpg</t>
  </si>
  <si>
    <t>PESO</t>
  </si>
  <si>
    <t>0,70</t>
  </si>
  <si>
    <t xml:space="preserve">
Changelog 7 maggio 2025
- aggiunta colonna materiali imballo secondario
- spostati i valori descrizione imballo secondario-&gt; materiali imballo secondario
- generati i nuovi valori descrizioneimballo secondario da colonna italiana</t>
  </si>
  <si>
    <t>Preparazione casearia a base di ricotta e limone</t>
  </si>
  <si>
    <t>Mozzarella di bufala campana DOP - Linea BIO</t>
  </si>
  <si>
    <t>MARCHIO COMMERCIALE</t>
  </si>
  <si>
    <t>500g (4x125g)</t>
  </si>
  <si>
    <t>1000g (8x125g)</t>
  </si>
  <si>
    <t>1000g (20x50g)</t>
  </si>
  <si>
    <t>450g (3x150g)</t>
  </si>
  <si>
    <t>500g (50x10g)</t>
  </si>
  <si>
    <t>500g (10x50g)</t>
  </si>
  <si>
    <t>250g (10x25g)</t>
  </si>
  <si>
    <t>Latte di bufala pastorizzato, siero innesto naturale, sale, caglio.</t>
  </si>
  <si>
    <t>Siero di latte di bufala, sale, correttore di acidità: acido citrico.</t>
  </si>
  <si>
    <t>Ricotta di bufala 80% (Siero di latte di bufala, sale, correttore di acidità:acido citrico), zucchero, scorza di limone 2%, amido di mais modificato, aroma naturale di limone, spezie: curcuma.</t>
  </si>
  <si>
    <t>Latte di bufala pastorizzato, crema di latte di bufala UHT, siero innesto naturale, sale, caglio.</t>
  </si>
  <si>
    <t>Latte di bufala pastorizzato, ricotta (siero di latte di bufala, correttore di acidità: acido citrico), siero innesto naturale (contiene latte), sale, caglio.</t>
  </si>
  <si>
    <t>Latte di bufala pastorizzato delattosato, siero innesto naturale (contiene latte), sale, caglio. Lattosio &lt;0,01g/100g.</t>
  </si>
  <si>
    <t>Latte di bufala pastorizzato delattosato, siero innesto naturale (contiene latte), sale, caglio microbico. Lattosio &lt;0,01g/100g.</t>
  </si>
  <si>
    <t>Latte di bufala pastorizzato da agricoltura biologica, sale, caglio.</t>
  </si>
  <si>
    <t>Crema di latte di bufala, latte di bufala, correttore di acidità: acido citrico.</t>
  </si>
  <si>
    <t>Crema di siero di latte di bufala pastorizzato.</t>
  </si>
  <si>
    <t>-18/-15 °C</t>
  </si>
  <si>
    <t>Se conservata a temperatura ambiente consumare entro 48h dalla data di produzione.</t>
  </si>
  <si>
    <t>Consumare a termperatura ambiente dopo aver tenuto la confezione fuori dal frigo per 15 min.</t>
  </si>
  <si>
    <t>Conservare tra +4°C e +6°C. Dopo l'apertura della confezione consumare entro 2 giorni.</t>
  </si>
  <si>
    <t>Conservare in frigorifero.</t>
  </si>
  <si>
    <t>Conservare a 0/+8 °C.</t>
  </si>
  <si>
    <t>Latte: Italia (Area D.o.p.);  Sale: UE; Caglio: UE-EXTRA UE</t>
  </si>
  <si>
    <t>Latte: Italia (Area D.o.p.); Siero Innesto Naturale: Produzione Interna; Sale: UE; Acido citrico: UE-EXTRA UE</t>
  </si>
  <si>
    <t>Latte: Italia (Area D.o.p.); Siero Innesto Naturale: Produzione Interna; Sale: UE; Caglio: UE-EXTRA UE</t>
  </si>
  <si>
    <t>Latte: Italia; Acido Citrico: UE-EXTRA UE</t>
  </si>
  <si>
    <t>Latte: Italia; Panna: Italia; Siero Innesto Naturale: Produzione Interna; Sale: UE: Caglio: UE-EXTRA UE</t>
  </si>
  <si>
    <t>Panna: Italia; Latte: Italia;  Siero Innesto Naturale: Produzione Interna; Sale: UE: Caglio: UE-EXTRA UE</t>
  </si>
  <si>
    <t>Latte: Italia; Siero Innesto Naturale: Produzione Interna; Sale: UE; Caglio: UE-EXTRA UE</t>
  </si>
  <si>
    <t>Latte: Italia; Siero Innesto Naturale: Produzione Interna; Sale: UE; Acido citrico: UE-EXTRA UE</t>
  </si>
  <si>
    <t>Latte: Italia; Siero Innesto Naturale: Produzione Interna; Ricotta: Italia Sale: UE; Caglio: UE-EXTRA UE</t>
  </si>
  <si>
    <t>11x6x2cm</t>
  </si>
  <si>
    <t>STRACCIATELLA DI LATTE DI BUFALA 400g</t>
  </si>
  <si>
    <t>STRACCIATELLA DI LATTE DI BUFALA  150g</t>
  </si>
  <si>
    <t>STRACCIATELLA DI LATTE DI BUFALA  900g</t>
  </si>
  <si>
    <t>0,60</t>
  </si>
  <si>
    <t xml:space="preserve">Whey cream: Italy </t>
  </si>
  <si>
    <t>Yellow inside, brown outside</t>
  </si>
  <si>
    <t>IT - GB</t>
  </si>
  <si>
    <t>SL EXTRA_UE</t>
  </si>
  <si>
    <t>RICOTTA DI BUFALA DOP 125g_ FOODSERVICE</t>
  </si>
  <si>
    <t>PF00160</t>
  </si>
  <si>
    <t>Buffalo Ricotta PDO 125g_FOODSERVICE</t>
  </si>
  <si>
    <t xml:space="preserve">Cup + film </t>
  </si>
  <si>
    <t>IT - ES - PT</t>
  </si>
  <si>
    <t xml:space="preserve">Mozzarella di bufala campana DOP </t>
  </si>
  <si>
    <t xml:space="preserve">Mozzarella di bufala campana DOP- linea senza lattosio </t>
  </si>
  <si>
    <t>08016784001807</t>
  </si>
  <si>
    <t>BURRATA DI BUFALA 125g PL</t>
  </si>
  <si>
    <t>TBC</t>
  </si>
  <si>
    <t>PL</t>
  </si>
  <si>
    <t>340g</t>
  </si>
  <si>
    <t>1</t>
  </si>
  <si>
    <t>435,2</t>
  </si>
  <si>
    <t>Buffalo Burrata 125g PL</t>
  </si>
  <si>
    <t>PFxxxxx</t>
  </si>
  <si>
    <t xml:space="preserve">IT </t>
  </si>
  <si>
    <t>Altre bonta' dalle nostre bufale</t>
  </si>
  <si>
    <t>Altre bonta' di bufala</t>
  </si>
  <si>
    <t xml:space="preserve">Ottenuto per fermentazione acida </t>
  </si>
  <si>
    <t>Standard globale di sicurezza alimentare IFS – BRCGS 
Sistema di gestione Ambientale UNI EN ISO 14001:2015 
Sistema di gestione Qualità UNI EN ISO 9001:2016</t>
  </si>
  <si>
    <t xml:space="preserve">125 (L) 96 (l) 130 (h) </t>
  </si>
  <si>
    <t xml:space="preserve">394 (L) 263 (l) 145 (h) </t>
  </si>
  <si>
    <t>LA LATTERIA</t>
  </si>
  <si>
    <t>8016784001999</t>
  </si>
  <si>
    <t>08016784002002</t>
  </si>
  <si>
    <t>MOZZARELLA BUFALA CAMPANA DOP SECCHIELLO 50 g X 10 SALAD SIZE PL (LA LATTERIA)</t>
  </si>
  <si>
    <t>PFxxxxxX</t>
  </si>
  <si>
    <t>PF00198</t>
  </si>
  <si>
    <t>386  (L) x 230 (l) x 94 (h)</t>
  </si>
  <si>
    <t>PF00193</t>
  </si>
  <si>
    <t>PF00194</t>
  </si>
  <si>
    <t>PF00195</t>
  </si>
  <si>
    <t>PF00205</t>
  </si>
  <si>
    <t>PF00206</t>
  </si>
  <si>
    <t xml:space="preserve">BURRATA DI BUFALA 125g </t>
  </si>
  <si>
    <t>IT - GB - DE - NL -FR -BE - ES-MK-ALB</t>
  </si>
  <si>
    <t>IT - GB - DE - NL -FR -BE - ES-HR</t>
  </si>
  <si>
    <t>IT - GB - DE - NL -FR -BE - ES-GR</t>
  </si>
  <si>
    <t>IT - GB - DE - NL -FR -BE - ES-PL</t>
  </si>
  <si>
    <t>170g</t>
  </si>
  <si>
    <t>PF00193_Ambrosi</t>
  </si>
  <si>
    <t xml:space="preserve">1200 (L) 800 (l)940 (h) </t>
  </si>
  <si>
    <t>Fresh dairy product</t>
  </si>
  <si>
    <t>Buffalo seta 170g</t>
  </si>
  <si>
    <t>SETA DI BUFALA 170g</t>
  </si>
  <si>
    <t>PF00207</t>
  </si>
  <si>
    <t>IT - GB - DE - FR -BE - ES - NL-MK-ALB</t>
  </si>
  <si>
    <t>PF00210</t>
  </si>
  <si>
    <t>8016784002019</t>
  </si>
  <si>
    <t>08016784002026</t>
  </si>
  <si>
    <t>1,02</t>
  </si>
  <si>
    <t>08016784000916</t>
  </si>
  <si>
    <t xml:space="preserve">1200 (L) 800 (l) 990 (h) </t>
  </si>
  <si>
    <t>Latte: Italia; Sale: UE; addensanti: Italia; Fermenti Lattici: UE;</t>
  </si>
  <si>
    <t>Latte di bufala, proteine del siero di latte di bufala, sale, addensanti (farina di semi di carrube, carragenina), fermenti lattici.</t>
  </si>
  <si>
    <t>PF00191</t>
  </si>
  <si>
    <t>350g</t>
  </si>
  <si>
    <t>8016784001821</t>
  </si>
  <si>
    <t>08016784001852</t>
  </si>
  <si>
    <t>MOZZARELLA DI LATTE DI BUFALA CLIP 125g LENTA LAVORAZIONE</t>
  </si>
  <si>
    <t>140 (L) x 60 (l) x 280 (h)</t>
  </si>
  <si>
    <t xml:space="preserve">1200 (L) 800 (l) 1000 (h) </t>
  </si>
  <si>
    <t xml:space="preserve">Mozzarella cheese from buffalo milk </t>
  </si>
  <si>
    <t>PF00189</t>
  </si>
  <si>
    <t>PF00190</t>
  </si>
  <si>
    <t>MOZZARELLA DI LATTE DI BUFALA CLIP 250g LENTA LAVORAZIONE</t>
  </si>
  <si>
    <t>MOZZARELLA DI LATTE DI BUFALA CLIP 5X50g LENTA LAVORAZIONE</t>
  </si>
  <si>
    <t>650g</t>
  </si>
  <si>
    <t>8016784001838</t>
  </si>
  <si>
    <t>08016784001869</t>
  </si>
  <si>
    <t>5,2</t>
  </si>
  <si>
    <t>140 (L) x 60 (l) x 295 (h)</t>
  </si>
  <si>
    <r>
      <t>250</t>
    </r>
    <r>
      <rPr>
        <b/>
        <sz val="12"/>
        <rFont val="Calibri"/>
        <family val="2"/>
        <scheme val="minor"/>
      </rPr>
      <t>g</t>
    </r>
  </si>
  <si>
    <t>8016784001814</t>
  </si>
  <si>
    <t>08016784001845</t>
  </si>
  <si>
    <t>STRACCIATELLA DI LATTE DI BUFALA 10Kg</t>
  </si>
  <si>
    <t>PF00178</t>
  </si>
  <si>
    <t>Buffalo mozzarella fragments with buffalo cream  400g</t>
  </si>
  <si>
    <t>Buffalo mozzarella fragments with buffalo cream  10Kg</t>
  </si>
  <si>
    <t>8016784001791</t>
  </si>
  <si>
    <t>8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</si>
</sst>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dd/mm/yy"/>
    <numFmt numFmtId="165" formatCode="0.0"/>
    <numFmt numFmtId="166" formatCode="_-* #,##0_-;\-* #,##0_-;_-* &quot;-&quot;??_-;_-@_-"/>
  </numFmts>
  <fonts count="7">
    <font>
      <sz val="11"/>
      <color theme="1"/>
      <name val="Calibri"/>
      <charset val="134"/>
    </font>
    <font>
      <sz val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C9E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9" fontId="3" fillId="0" borderId="1" xfId="1" applyNumberFormat="1" applyFont="1" applyFill="1" applyBorder="1" applyAlignment="1">
      <alignment horizontal="right" vertical="top"/>
    </xf>
    <xf numFmtId="49" fontId="3" fillId="0" borderId="12" xfId="1" quotePrefix="1" applyNumberFormat="1" applyFont="1" applyFill="1" applyBorder="1" applyAlignment="1">
      <alignment horizontal="right" vertical="top" wrapText="1"/>
    </xf>
    <xf numFmtId="49" fontId="3" fillId="0" borderId="1" xfId="1" quotePrefix="1" applyNumberFormat="1" applyFont="1" applyFill="1" applyBorder="1" applyAlignment="1">
      <alignment horizontal="right" vertical="top" wrapText="1"/>
    </xf>
    <xf numFmtId="49" fontId="3" fillId="0" borderId="10" xfId="1" quotePrefix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12" xfId="0" applyNumberFormat="1" applyFont="1" applyFill="1" applyBorder="1" applyAlignment="1">
      <alignment horizontal="right" vertical="top"/>
    </xf>
    <xf numFmtId="49" fontId="3" fillId="3" borderId="1" xfId="0" quotePrefix="1" applyNumberFormat="1" applyFont="1" applyFill="1" applyBorder="1" applyAlignment="1">
      <alignment horizontal="right" vertical="top"/>
    </xf>
    <xf numFmtId="49" fontId="3" fillId="3" borderId="10" xfId="0" applyNumberFormat="1" applyFont="1" applyFill="1" applyBorder="1" applyAlignment="1">
      <alignment horizontal="right" vertical="top"/>
    </xf>
    <xf numFmtId="49" fontId="3" fillId="3" borderId="0" xfId="0" applyNumberFormat="1" applyFont="1" applyFill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3" borderId="1" xfId="0" applyNumberFormat="1" applyFont="1" applyFill="1" applyBorder="1" applyAlignment="1">
      <alignment horizontal="right" vertical="top"/>
    </xf>
    <xf numFmtId="1" fontId="3" fillId="3" borderId="12" xfId="0" applyNumberFormat="1" applyFont="1" applyFill="1" applyBorder="1" applyAlignment="1">
      <alignment horizontal="right" vertical="top"/>
    </xf>
    <xf numFmtId="1" fontId="3" fillId="3" borderId="10" xfId="0" applyNumberFormat="1" applyFont="1" applyFill="1" applyBorder="1" applyAlignment="1">
      <alignment horizontal="right" vertical="top"/>
    </xf>
    <xf numFmtId="1" fontId="3" fillId="3" borderId="0" xfId="0" applyNumberFormat="1" applyFont="1" applyFill="1" applyAlignment="1">
      <alignment horizontal="right" vertical="top"/>
    </xf>
    <xf numFmtId="166" fontId="3" fillId="3" borderId="12" xfId="0" applyNumberFormat="1" applyFont="1" applyFill="1" applyBorder="1" applyAlignment="1">
      <alignment horizontal="right" vertical="top"/>
    </xf>
    <xf numFmtId="166" fontId="3" fillId="3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3" fillId="6" borderId="12" xfId="0" applyFont="1" applyFill="1" applyBorder="1" applyAlignment="1">
      <alignment horizontal="right" vertical="top"/>
    </xf>
    <xf numFmtId="166" fontId="3" fillId="6" borderId="12" xfId="1" applyNumberFormat="1" applyFont="1" applyFill="1" applyBorder="1" applyAlignment="1">
      <alignment horizontal="right" vertical="top"/>
    </xf>
    <xf numFmtId="1" fontId="3" fillId="6" borderId="13" xfId="0" applyNumberFormat="1" applyFont="1" applyFill="1" applyBorder="1" applyAlignment="1">
      <alignment horizontal="right" vertical="top"/>
    </xf>
    <xf numFmtId="166" fontId="3" fillId="6" borderId="1" xfId="1" applyNumberFormat="1" applyFont="1" applyFill="1" applyBorder="1" applyAlignment="1">
      <alignment horizontal="right" vertical="top"/>
    </xf>
    <xf numFmtId="1" fontId="3" fillId="6" borderId="9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166" fontId="3" fillId="6" borderId="10" xfId="1" applyNumberFormat="1" applyFont="1" applyFill="1" applyBorder="1" applyAlignment="1">
      <alignment horizontal="right" vertical="top"/>
    </xf>
    <xf numFmtId="1" fontId="3" fillId="6" borderId="11" xfId="0" applyNumberFormat="1" applyFont="1" applyFill="1" applyBorder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0" fontId="3" fillId="6" borderId="19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1" applyNumberFormat="1" applyFont="1" applyFill="1" applyBorder="1" applyAlignment="1">
      <alignment horizontal="right" vertical="top"/>
    </xf>
    <xf numFmtId="1" fontId="4" fillId="0" borderId="6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1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2" xfId="1" applyNumberFormat="1" applyFont="1" applyFill="1" applyBorder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3" fillId="0" borderId="12" xfId="0" applyNumberFormat="1" applyFont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3" borderId="1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6" fontId="3" fillId="0" borderId="12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vertical="top"/>
    </xf>
    <xf numFmtId="166" fontId="3" fillId="3" borderId="12" xfId="0" applyNumberFormat="1" applyFont="1" applyFill="1" applyBorder="1" applyAlignment="1">
      <alignment vertical="top"/>
    </xf>
    <xf numFmtId="166" fontId="3" fillId="3" borderId="1" xfId="0" applyNumberFormat="1" applyFont="1" applyFill="1" applyBorder="1" applyAlignment="1">
      <alignment vertical="top"/>
    </xf>
    <xf numFmtId="166" fontId="3" fillId="3" borderId="10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right" vertical="top"/>
    </xf>
    <xf numFmtId="1" fontId="3" fillId="3" borderId="12" xfId="1" applyNumberFormat="1" applyFont="1" applyFill="1" applyBorder="1" applyAlignment="1">
      <alignment horizontal="right" vertical="top"/>
    </xf>
    <xf numFmtId="1" fontId="4" fillId="0" borderId="6" xfId="1" applyNumberFormat="1" applyFont="1" applyFill="1" applyBorder="1" applyAlignment="1">
      <alignment horizontal="right" vertical="top"/>
    </xf>
    <xf numFmtId="1" fontId="4" fillId="0" borderId="1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/>
    </xf>
    <xf numFmtId="1" fontId="5" fillId="4" borderId="16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3" borderId="10" xfId="1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3" borderId="0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3" fillId="0" borderId="12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1" fontId="3" fillId="0" borderId="10" xfId="1" applyNumberFormat="1" applyFont="1" applyFill="1" applyBorder="1" applyAlignment="1">
      <alignment horizontal="right" vertical="top"/>
    </xf>
    <xf numFmtId="49" fontId="3" fillId="3" borderId="0" xfId="1" applyNumberFormat="1" applyFont="1" applyFill="1" applyBorder="1" applyAlignment="1">
      <alignment horizontal="right" vertical="top"/>
    </xf>
    <xf numFmtId="1" fontId="3" fillId="3" borderId="12" xfId="2" applyNumberFormat="1" applyFont="1" applyFill="1" applyBorder="1" applyAlignment="1">
      <alignment horizontal="right" vertical="top"/>
    </xf>
    <xf numFmtId="1" fontId="3" fillId="3" borderId="10" xfId="2" applyNumberFormat="1" applyFont="1" applyFill="1" applyBorder="1" applyAlignment="1">
      <alignment horizontal="right" vertical="top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7030A0"/>
      <rgbColor rgb="FFF2F2F2"/>
      <rgbColor rgb="FFDEE6EF"/>
      <rgbColor rgb="FF660066"/>
      <rgbColor rgb="FFFF8080"/>
      <rgbColor rgb="FF0066CC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A6"/>
      <rgbColor rgb="FFDDDDDD"/>
      <rgbColor rgb="FFFF99CC"/>
      <rgbColor rgb="FFCC99FF"/>
      <rgbColor rgb="FFFFD8CE"/>
      <rgbColor rgb="FF3366FF"/>
      <rgbColor rgb="FF33CCCC"/>
      <rgbColor rgb="FF92D050"/>
      <rgbColor rgb="FFFFDE59"/>
      <rgbColor rgb="FFFF9900"/>
      <rgbColor rgb="FFFF3838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1517"/>
  <sheetViews>
    <sheetView tabSelected="1" topLeftCell="A4" zoomScale="75" zoomScaleNormal="75" zoomScaleSheetLayoutView="120" workbookViewId="0">
      <pane xSplit="1" topLeftCell="DP1" activePane="topRight" state="frozen"/>
      <selection activeCell="A4" sqref="A4"/>
      <selection pane="topRight" activeCell="DP82" sqref="DP82"/>
    </sheetView>
  </sheetViews>
  <sheetFormatPr defaultColWidth="13.28515625" defaultRowHeight="17.45" customHeight="1" outlineLevelRow="1"/>
  <cols>
    <col min="1" max="1" width="117.140625" style="4" customWidth="1"/>
    <col min="2" max="2" width="32.140625" style="150" customWidth="1"/>
    <col min="3" max="3" width="14.28515625" style="37" customWidth="1"/>
    <col min="4" max="4" width="13.28515625" style="157" customWidth="1"/>
    <col min="5" max="5" width="14.5703125" style="15" customWidth="1"/>
    <col min="6" max="6" width="13.28515625" style="19" customWidth="1"/>
    <col min="7" max="7" width="13.28515625" style="15" customWidth="1"/>
    <col min="8" max="8" width="13.28515625" style="23" customWidth="1"/>
    <col min="9" max="9" width="13.28515625" style="1" customWidth="1"/>
    <col min="10" max="10" width="13.28515625" style="23" customWidth="1"/>
    <col min="11" max="11" width="13.28515625" style="47" customWidth="1"/>
    <col min="12" max="12" width="13.28515625" style="19" customWidth="1"/>
    <col min="13" max="13" width="13.28515625" style="1" customWidth="1"/>
    <col min="14" max="14" width="13.28515625" style="15" customWidth="1"/>
    <col min="15" max="15" width="13.28515625" style="23" customWidth="1"/>
    <col min="16" max="16" width="13.28515625" style="15" customWidth="1"/>
    <col min="17" max="17" width="13.28515625" style="19" customWidth="1"/>
    <col min="18" max="18" width="13.28515625" style="15"/>
    <col min="19" max="19" width="13.28515625" style="15" customWidth="1"/>
    <col min="20" max="20" width="13.28515625" style="19" customWidth="1"/>
    <col min="21" max="21" width="15.85546875" style="1" customWidth="1"/>
    <col min="22" max="22" width="18.140625" style="23" customWidth="1"/>
    <col min="23" max="23" width="37.42578125" style="1" customWidth="1"/>
    <col min="24" max="24" width="16.28515625" style="23" customWidth="1"/>
    <col min="25" max="25" width="17.28515625" style="15" customWidth="1"/>
    <col min="26" max="26" width="13.28515625" style="19" customWidth="1"/>
    <col min="27" max="27" width="14.5703125" style="1" customWidth="1"/>
    <col min="28" max="28" width="14.85546875" style="23" customWidth="1"/>
    <col min="29" max="29" width="13.28515625" style="1" customWidth="1"/>
    <col min="30" max="30" width="19.5703125" style="19" customWidth="1"/>
    <col min="31" max="31" width="59" style="1" customWidth="1"/>
    <col min="32" max="32" width="13.28515625" style="23" customWidth="1"/>
    <col min="33" max="33" width="21.7109375" style="1" customWidth="1"/>
    <col min="34" max="34" width="20.7109375" style="19" customWidth="1"/>
    <col min="35" max="35" width="13.28515625" style="1" customWidth="1"/>
    <col min="36" max="36" width="27.140625" style="32" customWidth="1"/>
    <col min="37" max="37" width="23.42578125" style="1" customWidth="1"/>
    <col min="38" max="38" width="15.140625" style="23" customWidth="1"/>
    <col min="39" max="39" width="15" style="1" customWidth="1"/>
    <col min="40" max="40" width="34.85546875" style="52" customWidth="1"/>
    <col min="41" max="41" width="27" style="27" customWidth="1"/>
    <col min="42" max="42" width="13.28515625" style="41"/>
    <col min="43" max="43" width="15.42578125" style="164" customWidth="1"/>
    <col min="44" max="44" width="14.85546875" style="41" customWidth="1"/>
    <col min="45" max="45" width="30" style="51" customWidth="1"/>
    <col min="46" max="46" width="13.28515625" style="41"/>
    <col min="47" max="47" width="13.28515625" style="37"/>
    <col min="48" max="48" width="13.28515625" style="32"/>
    <col min="49" max="49" width="13.28515625" style="164"/>
    <col min="50" max="50" width="13.28515625" style="151"/>
    <col min="51" max="51" width="13.28515625" style="1"/>
    <col min="52" max="52" width="13.28515625" style="23"/>
    <col min="53" max="53" width="13.28515625" style="1"/>
    <col min="54" max="54" width="16.42578125" style="23" customWidth="1"/>
    <col min="55" max="55" width="13.28515625" style="15"/>
    <col min="56" max="56" width="13.28515625" style="19"/>
    <col min="57" max="57" width="13.28515625" style="114"/>
    <col min="58" max="58" width="13.28515625" style="19"/>
    <col min="59" max="59" width="13.28515625" style="15"/>
    <col min="60" max="60" width="13.28515625" style="19"/>
    <col min="61" max="61" width="13.28515625" style="15"/>
    <col min="62" max="62" width="13.28515625" style="19"/>
    <col min="63" max="63" width="13.28515625" style="15"/>
    <col min="64" max="64" width="13.28515625" style="19"/>
    <col min="65" max="65" width="14.42578125" style="15" customWidth="1"/>
    <col min="66" max="66" width="15.140625" style="19" customWidth="1"/>
    <col min="67" max="67" width="13.28515625" style="15"/>
    <col min="68" max="68" width="13.28515625" style="19"/>
    <col min="69" max="69" width="16" style="114" customWidth="1"/>
    <col min="70" max="70" width="13.28515625" style="115"/>
    <col min="71" max="71" width="13.28515625" style="114"/>
    <col min="72" max="72" width="13.28515625" style="32"/>
    <col min="73" max="73" width="13.28515625" style="15"/>
    <col min="74" max="74" width="13.28515625" style="19"/>
    <col min="75" max="75" width="13.28515625" style="15"/>
    <col min="76" max="76" width="15.85546875" style="19" customWidth="1"/>
    <col min="77" max="77" width="13.28515625" style="15"/>
    <col min="78" max="78" width="0" style="19" hidden="1" customWidth="1"/>
    <col min="79" max="79" width="13.28515625" style="19"/>
    <col min="80" max="80" width="13.28515625" style="15"/>
    <col min="81" max="81" width="13.28515625" style="19"/>
    <col min="82" max="82" width="13.28515625" style="15"/>
    <col min="83" max="83" width="13.28515625" style="19"/>
    <col min="84" max="84" width="13.28515625" style="15"/>
    <col min="85" max="85" width="13.28515625" style="19"/>
    <col min="86" max="86" width="13.28515625" style="15"/>
    <col min="87" max="87" width="13.28515625" style="19"/>
    <col min="88" max="88" width="13.28515625" style="15"/>
    <col min="89" max="89" width="13.28515625" style="19"/>
    <col min="90" max="90" width="13.28515625" style="15"/>
    <col min="91" max="91" width="13.28515625" style="19"/>
    <col min="92" max="92" width="13.28515625" style="15"/>
    <col min="93" max="93" width="13.28515625" style="19"/>
    <col min="94" max="94" width="13.28515625" style="15"/>
    <col min="95" max="95" width="13.28515625" style="19"/>
    <col min="96" max="96" width="13.28515625" style="15"/>
    <col min="97" max="97" width="13.28515625" style="19"/>
    <col min="98" max="98" width="13.28515625" style="15"/>
    <col min="99" max="99" width="13.28515625" style="19"/>
    <col min="100" max="100" width="13.28515625" style="15"/>
    <col min="101" max="101" width="13.28515625" style="19"/>
    <col min="102" max="102" width="13.28515625" style="15"/>
    <col min="103" max="103" width="13.28515625" style="19"/>
    <col min="104" max="104" width="13.28515625" style="15"/>
    <col min="105" max="105" width="13.28515625" style="19"/>
    <col min="106" max="106" width="13.28515625" style="15"/>
    <col min="107" max="107" width="14.5703125" style="23" customWidth="1"/>
    <col min="108" max="108" width="13.28515625" style="1"/>
    <col min="109" max="109" width="13.28515625" style="23"/>
    <col min="110" max="110" width="15.7109375" style="1" customWidth="1"/>
    <col min="111" max="111" width="13.28515625" style="23"/>
    <col min="112" max="112" width="13.28515625" style="1"/>
    <col min="113" max="113" width="13.28515625" style="23"/>
    <col min="114" max="114" width="13.28515625" style="1"/>
    <col min="115" max="115" width="13.28515625" style="23"/>
    <col min="116" max="116" width="13.28515625" style="1"/>
    <col min="117" max="117" width="13.28515625" style="58"/>
    <col min="118" max="118" width="0" style="58" hidden="1" customWidth="1"/>
    <col min="119" max="119" width="13.28515625" style="58"/>
    <col min="120" max="120" width="15.42578125" style="58" customWidth="1"/>
    <col min="121" max="121" width="16" style="58" customWidth="1"/>
    <col min="122" max="122" width="13.28515625" style="58"/>
    <col min="123" max="123" width="15" style="58" customWidth="1"/>
    <col min="124" max="124" width="14.42578125" style="58" customWidth="1"/>
    <col min="125" max="125" width="59.5703125" style="58" customWidth="1"/>
    <col min="126" max="126" width="29" style="58" customWidth="1"/>
    <col min="127" max="127" width="13.28515625" style="58"/>
    <col min="128" max="128" width="15" style="58" customWidth="1"/>
    <col min="129" max="129" width="15.42578125" style="58" customWidth="1"/>
    <col min="130" max="132" width="13.28515625" style="58"/>
    <col min="133" max="133" width="16.5703125" style="58" customWidth="1"/>
    <col min="134" max="134" width="2.140625" style="58" hidden="1" customWidth="1"/>
    <col min="135" max="135" width="13.28515625" style="65"/>
    <col min="136" max="136" width="24.5703125" style="65" customWidth="1"/>
    <col min="137" max="137" width="28.42578125" style="65" customWidth="1"/>
    <col min="138" max="138" width="21.85546875" style="65" customWidth="1"/>
    <col min="139" max="141" width="6.85546875" style="71" customWidth="1"/>
    <col min="142" max="142" width="8.5703125" style="71" customWidth="1"/>
    <col min="143" max="146" width="6.85546875" style="71" customWidth="1"/>
    <col min="147" max="147" width="6.85546875" style="81" customWidth="1"/>
    <col min="148" max="214" width="13.28515625" style="6"/>
    <col min="215" max="215" width="13.28515625" style="7"/>
    <col min="216" max="16384" width="13.28515625" style="1"/>
  </cols>
  <sheetData>
    <row r="1" spans="1:215" s="3" customFormat="1" ht="17.45" hidden="1" customHeight="1" outlineLevel="1">
      <c r="A1" s="82" t="s">
        <v>0</v>
      </c>
      <c r="B1" s="83"/>
      <c r="C1" s="88"/>
      <c r="D1" s="153"/>
      <c r="E1" s="84" t="s">
        <v>1</v>
      </c>
      <c r="F1" s="84"/>
      <c r="G1" s="84" t="s">
        <v>2</v>
      </c>
      <c r="H1" s="83"/>
      <c r="I1" s="83"/>
      <c r="J1" s="83" t="s">
        <v>3</v>
      </c>
      <c r="K1" s="85"/>
      <c r="L1" s="84"/>
      <c r="M1" s="83"/>
      <c r="N1" s="84">
        <f>COLUMN()</f>
        <v>14</v>
      </c>
      <c r="O1" s="83">
        <f>COLUMN()</f>
        <v>15</v>
      </c>
      <c r="P1" s="84">
        <f>COLUMN()</f>
        <v>16</v>
      </c>
      <c r="Q1" s="84">
        <f>COLUMN()</f>
        <v>17</v>
      </c>
      <c r="R1" s="84">
        <f>COLUMN()</f>
        <v>18</v>
      </c>
      <c r="S1" s="84">
        <f>COLUMN()</f>
        <v>19</v>
      </c>
      <c r="T1" s="84">
        <f>COLUMN()</f>
        <v>20</v>
      </c>
      <c r="U1" s="83">
        <f>COLUMN()</f>
        <v>21</v>
      </c>
      <c r="V1" s="83">
        <f>COLUMN()</f>
        <v>22</v>
      </c>
      <c r="W1" s="83">
        <f>COLUMN()</f>
        <v>23</v>
      </c>
      <c r="X1" s="83">
        <f>COLUMN()</f>
        <v>24</v>
      </c>
      <c r="Y1" s="84">
        <f>COLUMN()</f>
        <v>25</v>
      </c>
      <c r="Z1" s="84">
        <f>COLUMN()</f>
        <v>26</v>
      </c>
      <c r="AA1" s="83">
        <f>COLUMN()</f>
        <v>27</v>
      </c>
      <c r="AB1" s="83">
        <f>COLUMN()</f>
        <v>28</v>
      </c>
      <c r="AC1" s="83">
        <f>COLUMN()</f>
        <v>29</v>
      </c>
      <c r="AD1" s="84">
        <f>COLUMN()</f>
        <v>30</v>
      </c>
      <c r="AE1" s="83">
        <f>COLUMN()</f>
        <v>31</v>
      </c>
      <c r="AF1" s="83">
        <f>COLUMN()</f>
        <v>32</v>
      </c>
      <c r="AG1" s="83">
        <f>COLUMN()</f>
        <v>33</v>
      </c>
      <c r="AH1" s="84">
        <f>COLUMN()</f>
        <v>34</v>
      </c>
      <c r="AI1" s="83">
        <f>COLUMN()</f>
        <v>35</v>
      </c>
      <c r="AJ1" s="86">
        <f>COLUMN()</f>
        <v>36</v>
      </c>
      <c r="AK1" s="83">
        <f>COLUMN()</f>
        <v>37</v>
      </c>
      <c r="AL1" s="83">
        <f>COLUMN()</f>
        <v>38</v>
      </c>
      <c r="AM1" s="83">
        <f>COLUMN()</f>
        <v>39</v>
      </c>
      <c r="AN1" s="121">
        <f>COLUMN()</f>
        <v>40</v>
      </c>
      <c r="AO1" s="87">
        <f>COLUMN()</f>
        <v>41</v>
      </c>
      <c r="AP1" s="88">
        <f>COLUMN()</f>
        <v>42</v>
      </c>
      <c r="AQ1" s="153">
        <f>COLUMN()</f>
        <v>43</v>
      </c>
      <c r="AR1" s="88">
        <f>COLUMN()</f>
        <v>44</v>
      </c>
      <c r="AS1" s="121">
        <f>COLUMN()</f>
        <v>45</v>
      </c>
      <c r="AT1" s="88">
        <f>COLUMN()</f>
        <v>46</v>
      </c>
      <c r="AU1" s="88">
        <f>COLUMN()</f>
        <v>47</v>
      </c>
      <c r="AV1" s="86">
        <f>COLUMN()</f>
        <v>48</v>
      </c>
      <c r="AW1" s="153">
        <f>COLUMN()</f>
        <v>49</v>
      </c>
      <c r="AX1" s="87">
        <f>COLUMN()</f>
        <v>50</v>
      </c>
      <c r="AY1" s="83">
        <f>COLUMN()</f>
        <v>51</v>
      </c>
      <c r="AZ1" s="83">
        <f>COLUMN()</f>
        <v>52</v>
      </c>
      <c r="BA1" s="83">
        <f>COLUMN()</f>
        <v>53</v>
      </c>
      <c r="BB1" s="83">
        <f>COLUMN()</f>
        <v>54</v>
      </c>
      <c r="BC1" s="84">
        <f>COLUMN()</f>
        <v>55</v>
      </c>
      <c r="BD1" s="84">
        <f>COLUMN()</f>
        <v>56</v>
      </c>
      <c r="BE1" s="109">
        <f>COLUMN()</f>
        <v>57</v>
      </c>
      <c r="BF1" s="84">
        <f>COLUMN()</f>
        <v>58</v>
      </c>
      <c r="BG1" s="84">
        <f>COLUMN()</f>
        <v>59</v>
      </c>
      <c r="BH1" s="84">
        <f>COLUMN()</f>
        <v>60</v>
      </c>
      <c r="BI1" s="84">
        <f>COLUMN()</f>
        <v>61</v>
      </c>
      <c r="BJ1" s="84">
        <f>COLUMN()</f>
        <v>62</v>
      </c>
      <c r="BK1" s="84">
        <f>COLUMN()</f>
        <v>63</v>
      </c>
      <c r="BL1" s="84">
        <f>COLUMN()</f>
        <v>64</v>
      </c>
      <c r="BM1" s="84">
        <f>COLUMN()</f>
        <v>65</v>
      </c>
      <c r="BN1" s="84">
        <f>COLUMN()</f>
        <v>66</v>
      </c>
      <c r="BO1" s="84">
        <f>COLUMN()</f>
        <v>67</v>
      </c>
      <c r="BP1" s="84">
        <f>COLUMN()</f>
        <v>68</v>
      </c>
      <c r="BQ1" s="109">
        <f>COLUMN()</f>
        <v>69</v>
      </c>
      <c r="BR1" s="109">
        <f>COLUMN()</f>
        <v>70</v>
      </c>
      <c r="BS1" s="109">
        <f>COLUMN()</f>
        <v>71</v>
      </c>
      <c r="BT1" s="86">
        <f>COLUMN()</f>
        <v>72</v>
      </c>
      <c r="BU1" s="84">
        <f>COLUMN()</f>
        <v>73</v>
      </c>
      <c r="BV1" s="84">
        <f>COLUMN()</f>
        <v>74</v>
      </c>
      <c r="BW1" s="84">
        <f>COLUMN()</f>
        <v>75</v>
      </c>
      <c r="BX1" s="84">
        <f>COLUMN()</f>
        <v>76</v>
      </c>
      <c r="BY1" s="84">
        <f>COLUMN()</f>
        <v>77</v>
      </c>
      <c r="BZ1" s="84">
        <f>COLUMN()</f>
        <v>78</v>
      </c>
      <c r="CA1" s="84">
        <f>COLUMN()</f>
        <v>79</v>
      </c>
      <c r="CB1" s="84">
        <f>COLUMN()</f>
        <v>80</v>
      </c>
      <c r="CC1" s="84">
        <f>COLUMN()</f>
        <v>81</v>
      </c>
      <c r="CD1" s="84">
        <f>COLUMN()</f>
        <v>82</v>
      </c>
      <c r="CE1" s="84">
        <f>COLUMN()</f>
        <v>83</v>
      </c>
      <c r="CF1" s="84">
        <f>COLUMN()</f>
        <v>84</v>
      </c>
      <c r="CG1" s="84">
        <f>COLUMN()</f>
        <v>85</v>
      </c>
      <c r="CH1" s="84">
        <f>COLUMN()</f>
        <v>86</v>
      </c>
      <c r="CI1" s="84">
        <f>COLUMN()</f>
        <v>87</v>
      </c>
      <c r="CJ1" s="84">
        <f>COLUMN()</f>
        <v>88</v>
      </c>
      <c r="CK1" s="84">
        <f>COLUMN()</f>
        <v>89</v>
      </c>
      <c r="CL1" s="84">
        <f>COLUMN()</f>
        <v>90</v>
      </c>
      <c r="CM1" s="84">
        <f>COLUMN()</f>
        <v>91</v>
      </c>
      <c r="CN1" s="84">
        <f>COLUMN()</f>
        <v>92</v>
      </c>
      <c r="CO1" s="84">
        <f>COLUMN()</f>
        <v>93</v>
      </c>
      <c r="CP1" s="84">
        <f>COLUMN()</f>
        <v>94</v>
      </c>
      <c r="CQ1" s="84">
        <f>COLUMN()</f>
        <v>95</v>
      </c>
      <c r="CR1" s="84">
        <f>COLUMN()</f>
        <v>96</v>
      </c>
      <c r="CS1" s="84">
        <f>COLUMN()</f>
        <v>97</v>
      </c>
      <c r="CT1" s="84">
        <f>COLUMN()</f>
        <v>98</v>
      </c>
      <c r="CU1" s="84">
        <f>COLUMN()</f>
        <v>99</v>
      </c>
      <c r="CV1" s="84">
        <f>COLUMN()</f>
        <v>100</v>
      </c>
      <c r="CW1" s="84">
        <f>COLUMN()</f>
        <v>101</v>
      </c>
      <c r="CX1" s="84">
        <f>COLUMN()</f>
        <v>102</v>
      </c>
      <c r="CY1" s="84">
        <f>COLUMN()</f>
        <v>103</v>
      </c>
      <c r="CZ1" s="84">
        <f>COLUMN()</f>
        <v>104</v>
      </c>
      <c r="DA1" s="84">
        <f>COLUMN()</f>
        <v>105</v>
      </c>
      <c r="DB1" s="84">
        <f>COLUMN()</f>
        <v>106</v>
      </c>
      <c r="DC1" s="83">
        <f>COLUMN()</f>
        <v>107</v>
      </c>
      <c r="DD1" s="83">
        <f>COLUMN()</f>
        <v>108</v>
      </c>
      <c r="DE1" s="83">
        <f>COLUMN()</f>
        <v>109</v>
      </c>
      <c r="DF1" s="83">
        <f>COLUMN()</f>
        <v>110</v>
      </c>
      <c r="DG1" s="83">
        <f>COLUMN()</f>
        <v>111</v>
      </c>
      <c r="DH1" s="83">
        <f>COLUMN()</f>
        <v>112</v>
      </c>
      <c r="DI1" s="83">
        <f>COLUMN()</f>
        <v>113</v>
      </c>
      <c r="DJ1" s="83">
        <f>COLUMN()</f>
        <v>114</v>
      </c>
      <c r="DK1" s="83">
        <f>COLUMN()</f>
        <v>115</v>
      </c>
      <c r="DL1" s="83">
        <f>COLUMN()</f>
        <v>116</v>
      </c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>
        <f>COLUMN()</f>
        <v>136</v>
      </c>
      <c r="EG1" s="83">
        <f>COLUMN()</f>
        <v>137</v>
      </c>
      <c r="EH1" s="83">
        <f>COLUMN()</f>
        <v>138</v>
      </c>
      <c r="EI1" s="84"/>
      <c r="EJ1" s="84"/>
      <c r="EK1" s="84"/>
      <c r="EL1" s="84"/>
      <c r="EM1" s="84"/>
      <c r="EN1" s="84"/>
      <c r="EO1" s="84" t="s">
        <v>959</v>
      </c>
      <c r="EP1" s="84">
        <v>150</v>
      </c>
      <c r="EQ1" s="89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90"/>
    </row>
    <row r="2" spans="1:215" s="3" customFormat="1" ht="17.45" hidden="1" customHeight="1" outlineLevel="1">
      <c r="A2" s="91"/>
      <c r="C2" s="96"/>
      <c r="D2" s="154"/>
      <c r="E2" s="92" t="s">
        <v>4</v>
      </c>
      <c r="F2" s="92" t="s">
        <v>5</v>
      </c>
      <c r="G2" s="92"/>
      <c r="J2" s="3" t="s">
        <v>6</v>
      </c>
      <c r="K2" s="93">
        <v>0.1</v>
      </c>
      <c r="L2" s="92"/>
      <c r="M2" s="3" t="s">
        <v>7</v>
      </c>
      <c r="N2" s="92"/>
      <c r="P2" s="92"/>
      <c r="Q2" s="92"/>
      <c r="R2" s="92"/>
      <c r="S2" s="92"/>
      <c r="T2" s="92" t="s">
        <v>8</v>
      </c>
      <c r="Y2" s="92"/>
      <c r="Z2" s="92"/>
      <c r="AD2" s="92"/>
      <c r="AF2" s="3" t="s">
        <v>9</v>
      </c>
      <c r="AH2" s="92"/>
      <c r="AJ2" s="94"/>
      <c r="AL2" s="3" t="s">
        <v>9</v>
      </c>
      <c r="AN2" s="122"/>
      <c r="AO2" s="95"/>
      <c r="AP2" s="96"/>
      <c r="AQ2" s="154"/>
      <c r="AR2" s="96"/>
      <c r="AS2" s="122"/>
      <c r="AT2" s="96"/>
      <c r="AU2" s="96"/>
      <c r="AV2" s="94"/>
      <c r="AW2" s="154"/>
      <c r="AX2" s="95"/>
      <c r="AY2" s="3" t="s">
        <v>10</v>
      </c>
      <c r="BC2" s="92" t="s">
        <v>11</v>
      </c>
      <c r="BD2" s="92"/>
      <c r="BE2" s="110"/>
      <c r="BF2" s="92"/>
      <c r="BG2" s="92"/>
      <c r="BH2" s="92"/>
      <c r="BI2" s="92"/>
      <c r="BJ2" s="92"/>
      <c r="BK2" s="92"/>
      <c r="BL2" s="92"/>
      <c r="BM2" s="92" t="s">
        <v>12</v>
      </c>
      <c r="BN2" s="92"/>
      <c r="BO2" s="92"/>
      <c r="BP2" s="92"/>
      <c r="BQ2" s="110"/>
      <c r="BR2" s="110"/>
      <c r="BS2" s="110"/>
      <c r="BT2" s="94"/>
      <c r="BU2" s="92" t="s">
        <v>13</v>
      </c>
      <c r="BV2" s="92"/>
      <c r="BW2" s="92"/>
      <c r="BX2" s="92"/>
      <c r="BY2" s="92"/>
      <c r="BZ2" s="92"/>
      <c r="CA2" s="92" t="s">
        <v>14</v>
      </c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 t="s">
        <v>14</v>
      </c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E2" s="3" t="s">
        <v>15</v>
      </c>
      <c r="DF2" s="3" t="s">
        <v>16</v>
      </c>
      <c r="DG2" s="3" t="s">
        <v>17</v>
      </c>
      <c r="DH2" s="3" t="s">
        <v>18</v>
      </c>
      <c r="EF2" s="3" t="s">
        <v>958</v>
      </c>
      <c r="EI2" s="92"/>
      <c r="EJ2" s="92"/>
      <c r="EK2" s="92"/>
      <c r="EL2" s="92"/>
      <c r="EM2" s="92"/>
      <c r="EN2" s="92"/>
      <c r="EO2" s="92"/>
      <c r="EP2" s="92"/>
      <c r="EQ2" s="97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90"/>
    </row>
    <row r="3" spans="1:215" s="102" customFormat="1" ht="17.45" hidden="1" customHeight="1" outlineLevel="1" thickBot="1">
      <c r="A3" s="98" t="s">
        <v>19</v>
      </c>
      <c r="B3" s="99"/>
      <c r="C3" s="162"/>
      <c r="D3" s="161"/>
      <c r="E3" s="100"/>
      <c r="F3" s="101"/>
      <c r="G3" s="101"/>
      <c r="K3" s="103"/>
      <c r="L3" s="101"/>
      <c r="M3" s="102" t="s">
        <v>20</v>
      </c>
      <c r="N3" s="101" t="s">
        <v>21</v>
      </c>
      <c r="O3" s="102" t="s">
        <v>22</v>
      </c>
      <c r="P3" s="101"/>
      <c r="Q3" s="101"/>
      <c r="R3" s="101"/>
      <c r="S3" s="101"/>
      <c r="T3" s="101"/>
      <c r="Y3" s="101"/>
      <c r="Z3" s="101"/>
      <c r="AD3" s="101"/>
      <c r="AH3" s="101"/>
      <c r="AJ3" s="104"/>
      <c r="AN3" s="123"/>
      <c r="AO3" s="105"/>
      <c r="AP3" s="106"/>
      <c r="AQ3" s="155"/>
      <c r="AR3" s="106"/>
      <c r="AS3" s="123"/>
      <c r="AT3" s="106"/>
      <c r="AU3" s="106"/>
      <c r="AV3" s="104"/>
      <c r="AW3" s="155"/>
      <c r="AX3" s="105"/>
      <c r="BC3" s="101"/>
      <c r="BD3" s="101"/>
      <c r="BE3" s="11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11"/>
      <c r="BR3" s="111"/>
      <c r="BS3" s="111"/>
      <c r="BT3" s="104"/>
      <c r="BU3" s="101"/>
      <c r="BV3" s="101"/>
      <c r="BW3" s="101"/>
      <c r="BX3" s="101"/>
      <c r="BY3" s="101"/>
      <c r="BZ3" s="101" t="s">
        <v>23</v>
      </c>
      <c r="CA3" s="101" t="s">
        <v>24</v>
      </c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 t="s">
        <v>25</v>
      </c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2" t="s">
        <v>26</v>
      </c>
      <c r="DF3" s="102" t="s">
        <v>27</v>
      </c>
      <c r="DM3" s="99" t="s">
        <v>28</v>
      </c>
      <c r="DO3" s="102" t="s">
        <v>29</v>
      </c>
      <c r="DX3" s="99" t="s">
        <v>1073</v>
      </c>
      <c r="DY3" s="99"/>
      <c r="DZ3" s="99"/>
      <c r="EA3" s="99"/>
      <c r="EB3" s="99"/>
      <c r="EC3" s="99"/>
      <c r="ED3" s="99"/>
      <c r="EE3" s="99"/>
      <c r="EI3" s="101" t="s">
        <v>956</v>
      </c>
      <c r="EJ3" s="101"/>
      <c r="EK3" s="101"/>
      <c r="EL3" s="101" t="s">
        <v>955</v>
      </c>
      <c r="EM3" s="101"/>
      <c r="EN3" s="101"/>
      <c r="EO3" s="101" t="s">
        <v>957</v>
      </c>
      <c r="EP3" s="101"/>
      <c r="EQ3" s="107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08"/>
    </row>
    <row r="4" spans="1:215" s="131" customFormat="1" ht="53.1" customHeight="1" collapsed="1" thickBot="1">
      <c r="A4" s="130" t="s">
        <v>30</v>
      </c>
      <c r="B4" s="131" t="s">
        <v>31</v>
      </c>
      <c r="C4" s="135" t="s">
        <v>32</v>
      </c>
      <c r="D4" s="156" t="s">
        <v>33</v>
      </c>
      <c r="E4" s="131" t="s">
        <v>34</v>
      </c>
      <c r="F4" s="131" t="s">
        <v>1071</v>
      </c>
      <c r="G4" s="131" t="s">
        <v>35</v>
      </c>
      <c r="H4" s="131" t="s">
        <v>36</v>
      </c>
      <c r="I4" s="131" t="s">
        <v>37</v>
      </c>
      <c r="J4" s="131" t="s">
        <v>38</v>
      </c>
      <c r="K4" s="132" t="s">
        <v>39</v>
      </c>
      <c r="L4" s="131" t="s">
        <v>40</v>
      </c>
      <c r="N4" s="131" t="s">
        <v>41</v>
      </c>
      <c r="O4" s="131" t="s">
        <v>42</v>
      </c>
      <c r="P4" s="131" t="s">
        <v>43</v>
      </c>
      <c r="Q4" s="131" t="s">
        <v>44</v>
      </c>
      <c r="R4" s="131" t="s">
        <v>1117</v>
      </c>
      <c r="T4" s="131" t="s">
        <v>45</v>
      </c>
      <c r="U4" s="131" t="s">
        <v>46</v>
      </c>
      <c r="V4" s="131" t="s">
        <v>47</v>
      </c>
      <c r="W4" s="131" t="s">
        <v>48</v>
      </c>
      <c r="X4" s="131" t="s">
        <v>1076</v>
      </c>
      <c r="Y4" s="131" t="s">
        <v>49</v>
      </c>
      <c r="Z4" s="131" t="s">
        <v>50</v>
      </c>
      <c r="AA4" s="131" t="s">
        <v>51</v>
      </c>
      <c r="AB4" s="131" t="s">
        <v>52</v>
      </c>
      <c r="AC4" s="131" t="s">
        <v>53</v>
      </c>
      <c r="AD4" s="131" t="s">
        <v>54</v>
      </c>
      <c r="AE4" s="131" t="s">
        <v>55</v>
      </c>
      <c r="AF4" s="131" t="s">
        <v>56</v>
      </c>
      <c r="AG4" s="131" t="s">
        <v>57</v>
      </c>
      <c r="AH4" s="131" t="s">
        <v>58</v>
      </c>
      <c r="AI4" s="131" t="s">
        <v>59</v>
      </c>
      <c r="AJ4" s="133" t="s">
        <v>60</v>
      </c>
      <c r="AK4" s="131" t="s">
        <v>61</v>
      </c>
      <c r="AL4" s="131" t="s">
        <v>62</v>
      </c>
      <c r="AM4" s="131" t="s">
        <v>63</v>
      </c>
      <c r="AN4" s="131" t="s">
        <v>64</v>
      </c>
      <c r="AO4" s="134" t="s">
        <v>65</v>
      </c>
      <c r="AP4" s="135" t="s">
        <v>66</v>
      </c>
      <c r="AQ4" s="156" t="s">
        <v>67</v>
      </c>
      <c r="AR4" s="135" t="s">
        <v>68</v>
      </c>
      <c r="AS4" s="131" t="s">
        <v>69</v>
      </c>
      <c r="AT4" s="135" t="s">
        <v>70</v>
      </c>
      <c r="AU4" s="135" t="s">
        <v>71</v>
      </c>
      <c r="AV4" s="133" t="s">
        <v>72</v>
      </c>
      <c r="AW4" s="156" t="s">
        <v>73</v>
      </c>
      <c r="AX4" s="134" t="s">
        <v>74</v>
      </c>
      <c r="AY4" s="131" t="s">
        <v>75</v>
      </c>
      <c r="AZ4" s="131" t="s">
        <v>76</v>
      </c>
      <c r="BA4" s="131" t="s">
        <v>77</v>
      </c>
      <c r="BB4" s="131" t="s">
        <v>78</v>
      </c>
      <c r="BC4" s="131" t="s">
        <v>79</v>
      </c>
      <c r="BD4" s="131" t="s">
        <v>80</v>
      </c>
      <c r="BE4" s="136" t="s">
        <v>81</v>
      </c>
      <c r="BF4" s="131" t="s">
        <v>82</v>
      </c>
      <c r="BG4" s="131" t="s">
        <v>83</v>
      </c>
      <c r="BH4" s="131" t="s">
        <v>84</v>
      </c>
      <c r="BI4" s="131" t="s">
        <v>85</v>
      </c>
      <c r="BJ4" s="131" t="s">
        <v>86</v>
      </c>
      <c r="BK4" s="131" t="s">
        <v>87</v>
      </c>
      <c r="BL4" s="131" t="s">
        <v>88</v>
      </c>
      <c r="BM4" s="131" t="s">
        <v>89</v>
      </c>
      <c r="BN4" s="131" t="s">
        <v>90</v>
      </c>
      <c r="BO4" s="131" t="s">
        <v>91</v>
      </c>
      <c r="BP4" s="131" t="s">
        <v>92</v>
      </c>
      <c r="BQ4" s="136" t="s">
        <v>93</v>
      </c>
      <c r="BR4" s="136" t="s">
        <v>94</v>
      </c>
      <c r="BS4" s="136" t="s">
        <v>95</v>
      </c>
      <c r="BT4" s="133" t="s">
        <v>870</v>
      </c>
      <c r="BU4" s="131" t="s">
        <v>96</v>
      </c>
      <c r="BV4" s="131" t="s">
        <v>97</v>
      </c>
      <c r="BW4" s="131" t="s">
        <v>98</v>
      </c>
      <c r="BX4" s="131" t="s">
        <v>99</v>
      </c>
      <c r="BY4" s="131" t="s">
        <v>100</v>
      </c>
      <c r="CA4" s="131" t="s">
        <v>101</v>
      </c>
      <c r="CB4" s="131" t="s">
        <v>102</v>
      </c>
      <c r="CC4" s="131" t="s">
        <v>103</v>
      </c>
      <c r="CD4" s="131" t="s">
        <v>104</v>
      </c>
      <c r="CE4" s="131" t="s">
        <v>105</v>
      </c>
      <c r="CF4" s="131" t="s">
        <v>106</v>
      </c>
      <c r="CG4" s="131" t="s">
        <v>107</v>
      </c>
      <c r="CH4" s="131" t="s">
        <v>108</v>
      </c>
      <c r="CI4" s="131" t="s">
        <v>109</v>
      </c>
      <c r="CJ4" s="131" t="s">
        <v>110</v>
      </c>
      <c r="CK4" s="131" t="s">
        <v>111</v>
      </c>
      <c r="CL4" s="131" t="s">
        <v>112</v>
      </c>
      <c r="CM4" s="131" t="s">
        <v>113</v>
      </c>
      <c r="CN4" s="131" t="s">
        <v>114</v>
      </c>
      <c r="CO4" s="131" t="s">
        <v>101</v>
      </c>
      <c r="CP4" s="131" t="s">
        <v>102</v>
      </c>
      <c r="CQ4" s="131" t="s">
        <v>103</v>
      </c>
      <c r="CR4" s="131" t="s">
        <v>104</v>
      </c>
      <c r="CS4" s="131" t="s">
        <v>105</v>
      </c>
      <c r="CT4" s="131" t="s">
        <v>106</v>
      </c>
      <c r="CU4" s="131" t="s">
        <v>107</v>
      </c>
      <c r="CV4" s="131" t="s">
        <v>108</v>
      </c>
      <c r="CW4" s="131" t="s">
        <v>109</v>
      </c>
      <c r="CX4" s="131" t="s">
        <v>110</v>
      </c>
      <c r="CY4" s="131" t="s">
        <v>111</v>
      </c>
      <c r="CZ4" s="131" t="s">
        <v>112</v>
      </c>
      <c r="DA4" s="131" t="s">
        <v>113</v>
      </c>
      <c r="DB4" s="131" t="s">
        <v>114</v>
      </c>
      <c r="DC4" s="131" t="s">
        <v>115</v>
      </c>
      <c r="DD4" s="131" t="s">
        <v>116</v>
      </c>
      <c r="DE4" s="131" t="s">
        <v>117</v>
      </c>
      <c r="DF4" s="131" t="s">
        <v>118</v>
      </c>
      <c r="DG4" s="131" t="s">
        <v>119</v>
      </c>
      <c r="DH4" s="131" t="s">
        <v>120</v>
      </c>
      <c r="DI4" s="131" t="s">
        <v>121</v>
      </c>
      <c r="DJ4" s="131" t="s">
        <v>122</v>
      </c>
      <c r="DK4" s="131" t="s">
        <v>123</v>
      </c>
      <c r="DL4" s="131" t="s">
        <v>124</v>
      </c>
      <c r="DM4" s="131" t="s">
        <v>31</v>
      </c>
      <c r="DO4" s="131" t="s">
        <v>30</v>
      </c>
      <c r="DP4" s="131" t="s">
        <v>46</v>
      </c>
      <c r="DQ4" s="131" t="s">
        <v>47</v>
      </c>
      <c r="DR4" s="131" t="s">
        <v>48</v>
      </c>
      <c r="DS4" s="131" t="s">
        <v>51</v>
      </c>
      <c r="DT4" s="131" t="s">
        <v>52</v>
      </c>
      <c r="DU4" s="131" t="s">
        <v>55</v>
      </c>
      <c r="DV4" s="131" t="s">
        <v>57</v>
      </c>
      <c r="DW4" s="131" t="s">
        <v>59</v>
      </c>
      <c r="DX4" s="131" t="s">
        <v>61</v>
      </c>
      <c r="DY4" s="131" t="s">
        <v>63</v>
      </c>
      <c r="DZ4" s="131" t="s">
        <v>75</v>
      </c>
      <c r="EA4" s="131" t="s">
        <v>76</v>
      </c>
      <c r="EB4" s="131" t="s">
        <v>77</v>
      </c>
      <c r="EC4" s="131" t="s">
        <v>78</v>
      </c>
      <c r="EE4" s="131" t="s">
        <v>31</v>
      </c>
      <c r="EF4" s="131" t="s">
        <v>58</v>
      </c>
      <c r="EG4" s="131" t="s">
        <v>64</v>
      </c>
      <c r="EH4" s="131" t="s">
        <v>69</v>
      </c>
      <c r="EI4" s="131" t="s">
        <v>960</v>
      </c>
      <c r="EJ4" s="131" t="s">
        <v>987</v>
      </c>
      <c r="EK4" s="131" t="s">
        <v>961</v>
      </c>
      <c r="EL4" s="131" t="s">
        <v>960</v>
      </c>
      <c r="EM4" s="131" t="s">
        <v>987</v>
      </c>
      <c r="EN4" s="131" t="s">
        <v>961</v>
      </c>
      <c r="EO4" s="131" t="s">
        <v>960</v>
      </c>
      <c r="EP4" s="131" t="s">
        <v>987</v>
      </c>
      <c r="EQ4" s="137" t="s">
        <v>961</v>
      </c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40"/>
    </row>
    <row r="5" spans="1:215" s="11" customFormat="1" ht="17.45" customHeight="1">
      <c r="A5" s="142" t="s">
        <v>362</v>
      </c>
      <c r="B5" s="146" t="s">
        <v>363</v>
      </c>
      <c r="C5" s="38">
        <v>125</v>
      </c>
      <c r="D5" s="152">
        <v>1</v>
      </c>
      <c r="E5" s="17" t="s">
        <v>1109</v>
      </c>
      <c r="F5" s="20" t="s">
        <v>183</v>
      </c>
      <c r="G5" s="17" t="s">
        <v>924</v>
      </c>
      <c r="H5" s="24" t="s">
        <v>199</v>
      </c>
      <c r="I5" s="12" t="s">
        <v>364</v>
      </c>
      <c r="J5" s="24" t="s">
        <v>130</v>
      </c>
      <c r="K5" s="48">
        <v>45962</v>
      </c>
      <c r="L5" s="20">
        <v>11</v>
      </c>
      <c r="N5" s="17" t="s">
        <v>131</v>
      </c>
      <c r="O5" s="24" t="s">
        <v>132</v>
      </c>
      <c r="P5" s="17" t="str">
        <f t="shared" ref="P5:P10" si="0">G5</f>
        <v>100 GG</v>
      </c>
      <c r="Q5" s="20" t="s">
        <v>924</v>
      </c>
      <c r="R5" s="17" t="s">
        <v>924</v>
      </c>
      <c r="S5" s="17"/>
      <c r="T5" s="20" t="s">
        <v>365</v>
      </c>
      <c r="U5" s="11" t="s">
        <v>366</v>
      </c>
      <c r="V5" s="24"/>
      <c r="W5" s="11" t="s">
        <v>1136</v>
      </c>
      <c r="X5" s="24" t="s">
        <v>136</v>
      </c>
      <c r="Y5" s="17" t="s">
        <v>217</v>
      </c>
      <c r="Z5" s="20" t="s">
        <v>183</v>
      </c>
      <c r="AA5" s="11" t="s">
        <v>1093</v>
      </c>
      <c r="AB5" s="24" t="s">
        <v>293</v>
      </c>
      <c r="AC5" s="11" t="s">
        <v>132</v>
      </c>
      <c r="AD5" s="20" t="s">
        <v>974</v>
      </c>
      <c r="AE5" s="11" t="s">
        <v>1098</v>
      </c>
      <c r="AF5" s="24" t="s">
        <v>367</v>
      </c>
      <c r="AG5" s="11" t="s">
        <v>368</v>
      </c>
      <c r="AH5" s="45" t="str">
        <f>EI5&amp;" (L) "&amp;EJ5&amp;" (l) "&amp;EK5&amp;" (h) "</f>
        <v xml:space="preserve">110 (L) 60 (l) 20 (h) </v>
      </c>
      <c r="AI5" s="11" t="s">
        <v>370</v>
      </c>
      <c r="AJ5" s="33" t="s">
        <v>371</v>
      </c>
      <c r="AK5" s="11" t="s">
        <v>189</v>
      </c>
      <c r="AL5" s="24" t="s">
        <v>985</v>
      </c>
      <c r="AM5" s="11" t="s">
        <v>146</v>
      </c>
      <c r="AN5" s="127" t="str">
        <f>EL5&amp;" (L) "&amp;EM5&amp;" (l) "&amp;EN5&amp;" (h) "</f>
        <v xml:space="preserve">325 (L) 108 (l) 50 (h) </v>
      </c>
      <c r="AO5" s="28" t="s">
        <v>989</v>
      </c>
      <c r="AP5" s="42">
        <v>10</v>
      </c>
      <c r="AQ5" s="163">
        <v>1.25</v>
      </c>
      <c r="AR5" s="42">
        <v>1.25</v>
      </c>
      <c r="AS5" s="124" t="str">
        <f>EO5&amp;" (L) "&amp;EP5&amp;" (l) "&amp;EQ5&amp;" (h) "</f>
        <v xml:space="preserve">1200 (L) 800 (l) 650 (h) </v>
      </c>
      <c r="AT5" s="42">
        <v>24</v>
      </c>
      <c r="AU5" s="38">
        <v>10</v>
      </c>
      <c r="AV5" s="42">
        <f>AT5*AU5</f>
        <v>240</v>
      </c>
      <c r="AW5" s="163">
        <v>318.7</v>
      </c>
      <c r="AX5" s="167">
        <f>AV5*AR5</f>
        <v>300</v>
      </c>
      <c r="AY5" s="11" t="s">
        <v>373</v>
      </c>
      <c r="AZ5" s="24" t="s">
        <v>150</v>
      </c>
      <c r="BA5" s="11" t="s">
        <v>151</v>
      </c>
      <c r="BB5" s="24" t="s">
        <v>374</v>
      </c>
      <c r="BC5" s="17" t="s">
        <v>153</v>
      </c>
      <c r="BD5" s="20" t="s">
        <v>154</v>
      </c>
      <c r="BE5" s="112" t="s">
        <v>375</v>
      </c>
      <c r="BF5" s="20" t="s">
        <v>154</v>
      </c>
      <c r="BG5" s="17" t="s">
        <v>154</v>
      </c>
      <c r="BH5" s="20" t="s">
        <v>154</v>
      </c>
      <c r="BI5" s="17" t="s">
        <v>154</v>
      </c>
      <c r="BJ5" s="20" t="s">
        <v>154</v>
      </c>
      <c r="BK5" s="17" t="s">
        <v>154</v>
      </c>
      <c r="BL5" s="20" t="s">
        <v>154</v>
      </c>
      <c r="BM5" s="38">
        <v>3108</v>
      </c>
      <c r="BN5" s="42">
        <v>756</v>
      </c>
      <c r="BO5" s="38">
        <v>84</v>
      </c>
      <c r="BP5" s="42">
        <v>55</v>
      </c>
      <c r="BQ5" s="112" t="s">
        <v>376</v>
      </c>
      <c r="BR5" s="113" t="s">
        <v>377</v>
      </c>
      <c r="BS5" s="112" t="s">
        <v>376</v>
      </c>
      <c r="BT5" s="33">
        <v>0.03</v>
      </c>
      <c r="BU5" s="17" t="s">
        <v>154</v>
      </c>
      <c r="BV5" s="20" t="s">
        <v>158</v>
      </c>
      <c r="BW5" s="17" t="s">
        <v>154</v>
      </c>
      <c r="BX5" s="20" t="s">
        <v>159</v>
      </c>
      <c r="BY5" s="17" t="s">
        <v>159</v>
      </c>
      <c r="BZ5" s="20"/>
      <c r="CA5" s="20" t="s">
        <v>160</v>
      </c>
      <c r="CB5" s="17" t="s">
        <v>160</v>
      </c>
      <c r="CC5" s="20" t="s">
        <v>160</v>
      </c>
      <c r="CD5" s="17" t="s">
        <v>160</v>
      </c>
      <c r="CE5" s="20" t="s">
        <v>160</v>
      </c>
      <c r="CF5" s="17" t="s">
        <v>160</v>
      </c>
      <c r="CG5" s="20" t="s">
        <v>160</v>
      </c>
      <c r="CH5" s="17" t="s">
        <v>160</v>
      </c>
      <c r="CI5" s="20" t="s">
        <v>161</v>
      </c>
      <c r="CJ5" s="17" t="s">
        <v>160</v>
      </c>
      <c r="CK5" s="20" t="s">
        <v>160</v>
      </c>
      <c r="CL5" s="17" t="s">
        <v>160</v>
      </c>
      <c r="CM5" s="20" t="s">
        <v>160</v>
      </c>
      <c r="CN5" s="17" t="s">
        <v>160</v>
      </c>
      <c r="CO5" s="20" t="s">
        <v>160</v>
      </c>
      <c r="CP5" s="17" t="s">
        <v>160</v>
      </c>
      <c r="CQ5" s="20" t="s">
        <v>160</v>
      </c>
      <c r="CR5" s="17" t="s">
        <v>160</v>
      </c>
      <c r="CS5" s="20" t="s">
        <v>160</v>
      </c>
      <c r="CT5" s="17" t="s">
        <v>160</v>
      </c>
      <c r="CU5" s="20" t="s">
        <v>160</v>
      </c>
      <c r="CV5" s="17" t="s">
        <v>160</v>
      </c>
      <c r="CW5" s="20" t="s">
        <v>161</v>
      </c>
      <c r="CX5" s="17" t="s">
        <v>160</v>
      </c>
      <c r="CY5" s="20" t="s">
        <v>160</v>
      </c>
      <c r="CZ5" s="17" t="s">
        <v>160</v>
      </c>
      <c r="DA5" s="20" t="s">
        <v>160</v>
      </c>
      <c r="DB5" s="17" t="s">
        <v>160</v>
      </c>
      <c r="DC5" s="56" t="s">
        <v>869</v>
      </c>
      <c r="DD5" s="12" t="s">
        <v>1004</v>
      </c>
      <c r="DE5" s="24"/>
      <c r="DF5" s="11" t="s">
        <v>378</v>
      </c>
      <c r="DG5" s="24" t="s">
        <v>379</v>
      </c>
      <c r="DH5" s="11" t="s">
        <v>380</v>
      </c>
      <c r="DI5" s="24" t="s">
        <v>381</v>
      </c>
      <c r="DJ5" s="11" t="s">
        <v>382</v>
      </c>
      <c r="DK5" s="24" t="s">
        <v>383</v>
      </c>
      <c r="DL5" s="11" t="s">
        <v>169</v>
      </c>
      <c r="DM5" s="59" t="str">
        <f t="shared" ref="DM5:DM10" si="1">B5</f>
        <v>PF00035</v>
      </c>
      <c r="DN5" s="59"/>
      <c r="DO5" s="59" t="s">
        <v>839</v>
      </c>
      <c r="DP5" s="60" t="s">
        <v>814</v>
      </c>
      <c r="DQ5" s="59"/>
      <c r="DR5" s="59" t="s">
        <v>834</v>
      </c>
      <c r="DS5" s="59" t="s">
        <v>840</v>
      </c>
      <c r="DT5" s="59" t="s">
        <v>1114</v>
      </c>
      <c r="DU5" s="59" t="s">
        <v>815</v>
      </c>
      <c r="DV5" s="59" t="s">
        <v>384</v>
      </c>
      <c r="DW5" s="59" t="s">
        <v>384</v>
      </c>
      <c r="DX5" s="59" t="s">
        <v>909</v>
      </c>
      <c r="DY5" s="58" t="s">
        <v>830</v>
      </c>
      <c r="DZ5" s="60" t="s">
        <v>385</v>
      </c>
      <c r="EA5" s="60" t="s">
        <v>175</v>
      </c>
      <c r="EB5" s="60" t="s">
        <v>176</v>
      </c>
      <c r="EC5" s="60" t="s">
        <v>386</v>
      </c>
      <c r="ED5" s="59"/>
      <c r="EE5" s="66" t="str">
        <f t="shared" ref="EE5:EE43" si="2">B5</f>
        <v>PF00035</v>
      </c>
      <c r="EF5" s="66" t="s">
        <v>369</v>
      </c>
      <c r="EG5" s="67" t="s">
        <v>372</v>
      </c>
      <c r="EH5" s="66" t="s">
        <v>1032</v>
      </c>
      <c r="EI5" s="73">
        <v>110</v>
      </c>
      <c r="EJ5" s="73">
        <v>60</v>
      </c>
      <c r="EK5" s="73">
        <v>20</v>
      </c>
      <c r="EL5" s="73">
        <v>325</v>
      </c>
      <c r="EM5" s="73">
        <v>108</v>
      </c>
      <c r="EN5" s="73">
        <v>50</v>
      </c>
      <c r="EO5" s="72">
        <v>1200</v>
      </c>
      <c r="EP5" s="72">
        <v>800</v>
      </c>
      <c r="EQ5" s="74">
        <v>650</v>
      </c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13"/>
    </row>
    <row r="6" spans="1:215" ht="17.45" customHeight="1">
      <c r="A6" s="143" t="s">
        <v>287</v>
      </c>
      <c r="B6" s="147" t="s">
        <v>288</v>
      </c>
      <c r="C6" s="37">
        <v>250</v>
      </c>
      <c r="D6" s="157">
        <v>1</v>
      </c>
      <c r="E6" s="15" t="s">
        <v>217</v>
      </c>
      <c r="F6" s="19" t="s">
        <v>201</v>
      </c>
      <c r="G6" s="15" t="s">
        <v>289</v>
      </c>
      <c r="H6" s="23" t="s">
        <v>199</v>
      </c>
      <c r="I6" s="1" t="s">
        <v>290</v>
      </c>
      <c r="J6" s="23" t="s">
        <v>130</v>
      </c>
      <c r="K6" s="47">
        <v>45962</v>
      </c>
      <c r="L6" s="19">
        <v>11</v>
      </c>
      <c r="N6" s="15" t="s">
        <v>131</v>
      </c>
      <c r="O6" s="23" t="s">
        <v>132</v>
      </c>
      <c r="P6" s="15" t="str">
        <f t="shared" si="0"/>
        <v>60 GG</v>
      </c>
      <c r="Q6" s="19" t="s">
        <v>289</v>
      </c>
      <c r="R6" s="15" t="s">
        <v>289</v>
      </c>
      <c r="T6" s="19" t="s">
        <v>291</v>
      </c>
      <c r="U6" s="1" t="s">
        <v>292</v>
      </c>
      <c r="V6" s="23" t="s">
        <v>962</v>
      </c>
      <c r="W6" s="1" t="s">
        <v>1135</v>
      </c>
      <c r="X6" s="23" t="s">
        <v>136</v>
      </c>
      <c r="Y6" s="15" t="s">
        <v>217</v>
      </c>
      <c r="Z6" s="19" t="s">
        <v>201</v>
      </c>
      <c r="AA6" s="1" t="s">
        <v>1092</v>
      </c>
      <c r="AB6" s="23" t="s">
        <v>1103</v>
      </c>
      <c r="AC6" s="1" t="s">
        <v>132</v>
      </c>
      <c r="AD6" s="19" t="s">
        <v>973</v>
      </c>
      <c r="AF6" s="23" t="s">
        <v>140</v>
      </c>
      <c r="AG6" s="1" t="s">
        <v>141</v>
      </c>
      <c r="AH6" s="46" t="str">
        <f t="shared" ref="AH6:AH75" si="3">EI6&amp;" (L) "&amp;EJ6&amp;" (l) "&amp;EK6&amp;" (h) "</f>
        <v xml:space="preserve">109 (L) 95 (l) 45 (h) </v>
      </c>
      <c r="AI6" s="1" t="s">
        <v>143</v>
      </c>
      <c r="AJ6" s="32" t="s">
        <v>295</v>
      </c>
      <c r="AK6" s="1" t="s">
        <v>145</v>
      </c>
      <c r="AL6" s="23" t="s">
        <v>986</v>
      </c>
      <c r="AM6" s="1" t="s">
        <v>146</v>
      </c>
      <c r="AN6" s="128" t="str">
        <f t="shared" ref="AN6:AN74" si="4">EL6&amp;" (L) "&amp;EM6&amp;" (l) "&amp;EN6&amp;" (h) "</f>
        <v xml:space="preserve">360 (L) 240 (l) 70 (h) </v>
      </c>
      <c r="AO6" s="29" t="s">
        <v>1170</v>
      </c>
      <c r="AP6" s="41">
        <v>6</v>
      </c>
      <c r="AQ6" s="164">
        <v>1.5</v>
      </c>
      <c r="AR6" s="41">
        <v>1.5</v>
      </c>
      <c r="AS6" s="125" t="str">
        <f t="shared" ref="AS6:AS73" si="5">EO6&amp;" (L) "&amp;EP6&amp;" (l) "&amp;EQ6&amp;" (h) "</f>
        <v xml:space="preserve">1200 (L) 800 (l) 990 (h) </v>
      </c>
      <c r="AT6" s="41">
        <v>9</v>
      </c>
      <c r="AU6" s="37">
        <v>12</v>
      </c>
      <c r="AV6" s="41">
        <f t="shared" ref="AV6:AV73" si="6">AT6*AU6</f>
        <v>108</v>
      </c>
      <c r="AW6" s="164">
        <v>162</v>
      </c>
      <c r="AX6" s="167">
        <f t="shared" ref="AX6:AX75" si="7">AV6*AR6</f>
        <v>162</v>
      </c>
      <c r="AY6" s="1" t="s">
        <v>217</v>
      </c>
      <c r="AZ6" s="23" t="s">
        <v>297</v>
      </c>
      <c r="BA6" s="1" t="s">
        <v>298</v>
      </c>
      <c r="BB6" s="23" t="s">
        <v>231</v>
      </c>
      <c r="BC6" s="15">
        <v>49</v>
      </c>
      <c r="BD6" s="19">
        <v>50</v>
      </c>
      <c r="BE6" s="114">
        <v>40</v>
      </c>
      <c r="BF6" s="19" t="s">
        <v>154</v>
      </c>
      <c r="BG6" s="120">
        <v>0.1</v>
      </c>
      <c r="BH6" s="19" t="s">
        <v>155</v>
      </c>
      <c r="BI6" s="15" t="s">
        <v>155</v>
      </c>
      <c r="BJ6" s="19" t="s">
        <v>155</v>
      </c>
      <c r="BK6" s="15" t="s">
        <v>154</v>
      </c>
      <c r="BL6" s="19">
        <v>0.05</v>
      </c>
      <c r="BM6" s="37">
        <v>1613</v>
      </c>
      <c r="BN6" s="41">
        <v>391</v>
      </c>
      <c r="BO6" s="37">
        <v>40</v>
      </c>
      <c r="BP6" s="41">
        <v>27</v>
      </c>
      <c r="BQ6" s="114">
        <v>3.2</v>
      </c>
      <c r="BR6" s="115">
        <v>3.2</v>
      </c>
      <c r="BS6" s="114">
        <v>4.5999999999999996</v>
      </c>
      <c r="BT6" s="32">
        <v>0.11</v>
      </c>
      <c r="BU6" s="15" t="s">
        <v>158</v>
      </c>
      <c r="BV6" s="19" t="s">
        <v>158</v>
      </c>
      <c r="BW6" s="15" t="s">
        <v>158</v>
      </c>
      <c r="BX6" s="19" t="s">
        <v>159</v>
      </c>
      <c r="BY6" s="15" t="s">
        <v>159</v>
      </c>
      <c r="CA6" s="19" t="s">
        <v>160</v>
      </c>
      <c r="CB6" s="15" t="s">
        <v>160</v>
      </c>
      <c r="CC6" s="19" t="s">
        <v>160</v>
      </c>
      <c r="CD6" s="15" t="s">
        <v>160</v>
      </c>
      <c r="CE6" s="19" t="s">
        <v>160</v>
      </c>
      <c r="CF6" s="15" t="s">
        <v>160</v>
      </c>
      <c r="CG6" s="19" t="s">
        <v>160</v>
      </c>
      <c r="CH6" s="15" t="s">
        <v>160</v>
      </c>
      <c r="CI6" s="19" t="s">
        <v>161</v>
      </c>
      <c r="CJ6" s="15" t="s">
        <v>160</v>
      </c>
      <c r="CK6" s="19" t="s">
        <v>160</v>
      </c>
      <c r="CL6" s="15" t="s">
        <v>160</v>
      </c>
      <c r="CM6" s="19" t="s">
        <v>160</v>
      </c>
      <c r="CN6" s="15" t="s">
        <v>160</v>
      </c>
      <c r="CO6" s="19" t="s">
        <v>160</v>
      </c>
      <c r="CP6" s="15" t="s">
        <v>160</v>
      </c>
      <c r="CQ6" s="19" t="s">
        <v>160</v>
      </c>
      <c r="CR6" s="15" t="s">
        <v>160</v>
      </c>
      <c r="CS6" s="19" t="s">
        <v>160</v>
      </c>
      <c r="CT6" s="15" t="s">
        <v>160</v>
      </c>
      <c r="CU6" s="19" t="s">
        <v>160</v>
      </c>
      <c r="CV6" s="15" t="s">
        <v>160</v>
      </c>
      <c r="CW6" s="19" t="s">
        <v>161</v>
      </c>
      <c r="CX6" s="15" t="s">
        <v>160</v>
      </c>
      <c r="CY6" s="19" t="s">
        <v>160</v>
      </c>
      <c r="CZ6" s="15" t="s">
        <v>160</v>
      </c>
      <c r="DA6" s="19" t="s">
        <v>160</v>
      </c>
      <c r="DB6" s="15" t="s">
        <v>160</v>
      </c>
      <c r="DC6" s="55" t="s">
        <v>869</v>
      </c>
      <c r="DD6" s="2" t="s">
        <v>868</v>
      </c>
      <c r="DF6" s="1" t="s">
        <v>299</v>
      </c>
      <c r="DG6" s="23" t="s">
        <v>300</v>
      </c>
      <c r="DH6" s="1" t="s">
        <v>301</v>
      </c>
      <c r="DI6" s="23" t="s">
        <v>302</v>
      </c>
      <c r="DJ6" s="1" t="s">
        <v>303</v>
      </c>
      <c r="DK6" s="23" t="s">
        <v>304</v>
      </c>
      <c r="DL6" s="1" t="s">
        <v>169</v>
      </c>
      <c r="DM6" s="58" t="str">
        <f t="shared" si="1"/>
        <v>PF00018</v>
      </c>
      <c r="DO6" s="58" t="s">
        <v>841</v>
      </c>
      <c r="DP6" s="61" t="s">
        <v>844</v>
      </c>
      <c r="DQ6" s="58" t="s">
        <v>845</v>
      </c>
      <c r="DR6" s="58" t="s">
        <v>834</v>
      </c>
      <c r="DS6" s="58" t="s">
        <v>842</v>
      </c>
      <c r="DT6" s="58" t="s">
        <v>936</v>
      </c>
      <c r="DV6" s="58" t="s">
        <v>816</v>
      </c>
      <c r="DW6" s="58" t="s">
        <v>173</v>
      </c>
      <c r="DX6" s="58" t="s">
        <v>818</v>
      </c>
      <c r="DY6" s="58" t="s">
        <v>830</v>
      </c>
      <c r="DZ6" s="61" t="s">
        <v>217</v>
      </c>
      <c r="EA6" s="61" t="s">
        <v>1019</v>
      </c>
      <c r="EB6" s="61" t="s">
        <v>305</v>
      </c>
      <c r="EC6" s="61" t="s">
        <v>242</v>
      </c>
      <c r="EE6" s="65" t="str">
        <f t="shared" si="2"/>
        <v>PF00018</v>
      </c>
      <c r="EF6" s="65" t="s">
        <v>294</v>
      </c>
      <c r="EG6" s="65" t="s">
        <v>296</v>
      </c>
      <c r="EH6" s="65" t="s">
        <v>1171</v>
      </c>
      <c r="EI6" s="75">
        <v>109</v>
      </c>
      <c r="EJ6" s="75">
        <v>95</v>
      </c>
      <c r="EK6" s="75">
        <v>45</v>
      </c>
      <c r="EL6" s="75">
        <v>360</v>
      </c>
      <c r="EM6" s="75">
        <v>240</v>
      </c>
      <c r="EN6" s="75">
        <v>70</v>
      </c>
      <c r="EO6" s="71">
        <v>1200</v>
      </c>
      <c r="EP6" s="71">
        <v>800</v>
      </c>
      <c r="EQ6" s="76">
        <v>990</v>
      </c>
    </row>
    <row r="7" spans="1:215" ht="17.45" customHeight="1">
      <c r="A7" s="143" t="s">
        <v>1059</v>
      </c>
      <c r="B7" s="147" t="s">
        <v>1066</v>
      </c>
      <c r="C7" s="37">
        <v>125</v>
      </c>
      <c r="D7" s="157">
        <v>1</v>
      </c>
      <c r="E7" s="15" t="s">
        <v>1021</v>
      </c>
      <c r="F7" s="19" t="s">
        <v>183</v>
      </c>
      <c r="G7" s="15" t="s">
        <v>127</v>
      </c>
      <c r="H7" s="23" t="s">
        <v>181</v>
      </c>
      <c r="I7" s="1" t="s">
        <v>220</v>
      </c>
      <c r="J7" s="23" t="s">
        <v>130</v>
      </c>
      <c r="K7" s="47">
        <v>45962</v>
      </c>
      <c r="L7" s="19">
        <v>11</v>
      </c>
      <c r="N7" s="15" t="s">
        <v>131</v>
      </c>
      <c r="O7" s="23" t="s">
        <v>132</v>
      </c>
      <c r="P7" s="15" t="str">
        <f t="shared" si="0"/>
        <v>25 GG</v>
      </c>
      <c r="Q7" s="19" t="s">
        <v>334</v>
      </c>
      <c r="R7" s="15" t="s">
        <v>824</v>
      </c>
      <c r="T7" s="19" t="s">
        <v>133</v>
      </c>
      <c r="U7" s="1" t="s">
        <v>134</v>
      </c>
      <c r="V7" s="23" t="s">
        <v>135</v>
      </c>
      <c r="W7" s="2" t="s">
        <v>1124</v>
      </c>
      <c r="X7" s="23" t="s">
        <v>136</v>
      </c>
      <c r="Y7" s="15" t="s">
        <v>183</v>
      </c>
      <c r="Z7" s="19" t="s">
        <v>783</v>
      </c>
      <c r="AA7" s="1" t="s">
        <v>1089</v>
      </c>
      <c r="AB7" s="23" t="s">
        <v>1106</v>
      </c>
      <c r="AC7" s="1" t="s">
        <v>132</v>
      </c>
      <c r="AD7" s="19" t="s">
        <v>973</v>
      </c>
      <c r="AE7" s="1" t="s">
        <v>1096</v>
      </c>
      <c r="AF7" s="23" t="s">
        <v>140</v>
      </c>
      <c r="AG7" s="1" t="s">
        <v>141</v>
      </c>
      <c r="AH7" s="46" t="str">
        <f t="shared" ref="AH7" si="8">EI7&amp;" (L) "&amp;EJ7&amp;" (l) "&amp;EK7&amp;" (h) "</f>
        <v xml:space="preserve">110 (L) 80 (l) 71 (h) </v>
      </c>
      <c r="AI7" s="1" t="s">
        <v>143</v>
      </c>
      <c r="AJ7" s="32" t="s">
        <v>1060</v>
      </c>
      <c r="AK7" s="1" t="s">
        <v>145</v>
      </c>
      <c r="AL7" s="23" t="s">
        <v>986</v>
      </c>
      <c r="AM7" s="1" t="s">
        <v>146</v>
      </c>
      <c r="AN7" s="128" t="str">
        <f t="shared" ref="AN7" si="9">EL7&amp;" (L) "&amp;EM7&amp;" (l) "&amp;EN7&amp;" (h) "</f>
        <v xml:space="preserve">387 (L) 233 (l) 80 (h) </v>
      </c>
      <c r="AO7" s="29" t="s">
        <v>1067</v>
      </c>
      <c r="AP7" s="41">
        <v>8</v>
      </c>
      <c r="AQ7" s="164">
        <v>1</v>
      </c>
      <c r="AR7" s="41">
        <v>2.56</v>
      </c>
      <c r="AS7" s="125" t="str">
        <f t="shared" ref="AS7" si="10">EO7&amp;" (L) "&amp;EP7&amp;" (l) "&amp;EQ7&amp;" (h) "</f>
        <v xml:space="preserve">1200 (L) 800 (l) 950 (h) </v>
      </c>
      <c r="AT7" s="41">
        <v>10</v>
      </c>
      <c r="AU7" s="37">
        <v>10</v>
      </c>
      <c r="AV7" s="41">
        <f t="shared" ref="AV7" si="11">AT7*AU7</f>
        <v>100</v>
      </c>
      <c r="AW7" s="164">
        <v>100</v>
      </c>
      <c r="AX7" s="167">
        <f t="shared" si="7"/>
        <v>256</v>
      </c>
      <c r="AY7" s="1" t="s">
        <v>149</v>
      </c>
      <c r="AZ7" s="23" t="s">
        <v>150</v>
      </c>
      <c r="BA7" s="1" t="s">
        <v>151</v>
      </c>
      <c r="BB7" s="23" t="s">
        <v>152</v>
      </c>
      <c r="BC7" s="15" t="s">
        <v>153</v>
      </c>
      <c r="BD7" s="19" t="s">
        <v>998</v>
      </c>
      <c r="BE7" s="114">
        <v>26</v>
      </c>
      <c r="BF7" s="19" t="s">
        <v>1000</v>
      </c>
      <c r="BG7" s="15" t="s">
        <v>1002</v>
      </c>
      <c r="BH7" s="19" t="s">
        <v>154</v>
      </c>
      <c r="BI7" s="15" t="s">
        <v>154</v>
      </c>
      <c r="BJ7" s="19" t="s">
        <v>155</v>
      </c>
      <c r="BK7" s="15" t="s">
        <v>154</v>
      </c>
      <c r="BL7" s="19" t="s">
        <v>154</v>
      </c>
      <c r="BM7" s="37">
        <v>1175</v>
      </c>
      <c r="BN7" s="41">
        <v>284</v>
      </c>
      <c r="BO7" s="37">
        <v>25</v>
      </c>
      <c r="BP7" s="41">
        <v>16</v>
      </c>
      <c r="BQ7" s="114">
        <v>0.7</v>
      </c>
      <c r="BR7" s="115">
        <v>0.7</v>
      </c>
      <c r="BS7" s="114">
        <v>14</v>
      </c>
      <c r="BT7" s="32">
        <v>0.44</v>
      </c>
      <c r="BU7" s="15" t="s">
        <v>158</v>
      </c>
      <c r="BV7" s="19" t="s">
        <v>158</v>
      </c>
      <c r="BW7" s="15" t="s">
        <v>158</v>
      </c>
      <c r="BX7" s="19" t="s">
        <v>159</v>
      </c>
      <c r="BY7" s="15" t="s">
        <v>159</v>
      </c>
      <c r="CA7" s="19" t="s">
        <v>160</v>
      </c>
      <c r="CB7" s="15" t="s">
        <v>160</v>
      </c>
      <c r="CC7" s="19" t="s">
        <v>160</v>
      </c>
      <c r="CD7" s="15" t="s">
        <v>160</v>
      </c>
      <c r="CE7" s="19" t="s">
        <v>160</v>
      </c>
      <c r="CF7" s="15" t="s">
        <v>160</v>
      </c>
      <c r="CG7" s="19" t="s">
        <v>160</v>
      </c>
      <c r="CH7" s="15" t="s">
        <v>160</v>
      </c>
      <c r="CI7" s="19" t="s">
        <v>161</v>
      </c>
      <c r="CJ7" s="15" t="s">
        <v>160</v>
      </c>
      <c r="CK7" s="19" t="s">
        <v>160</v>
      </c>
      <c r="CL7" s="15" t="s">
        <v>160</v>
      </c>
      <c r="CM7" s="19" t="s">
        <v>160</v>
      </c>
      <c r="CN7" s="15" t="s">
        <v>160</v>
      </c>
      <c r="CO7" s="19" t="s">
        <v>160</v>
      </c>
      <c r="CP7" s="15" t="s">
        <v>160</v>
      </c>
      <c r="CQ7" s="19" t="s">
        <v>160</v>
      </c>
      <c r="CR7" s="15" t="s">
        <v>160</v>
      </c>
      <c r="CS7" s="19" t="s">
        <v>160</v>
      </c>
      <c r="CT7" s="15" t="s">
        <v>160</v>
      </c>
      <c r="CU7" s="19" t="s">
        <v>160</v>
      </c>
      <c r="CV7" s="15" t="s">
        <v>160</v>
      </c>
      <c r="CW7" s="19" t="s">
        <v>161</v>
      </c>
      <c r="CX7" s="15" t="s">
        <v>160</v>
      </c>
      <c r="CY7" s="19" t="s">
        <v>160</v>
      </c>
      <c r="CZ7" s="15" t="s">
        <v>160</v>
      </c>
      <c r="DA7" s="19" t="s">
        <v>160</v>
      </c>
      <c r="DB7" s="15" t="s">
        <v>160</v>
      </c>
      <c r="DC7" s="55" t="s">
        <v>869</v>
      </c>
      <c r="DD7" s="2" t="s">
        <v>868</v>
      </c>
      <c r="DF7" s="1" t="s">
        <v>1068</v>
      </c>
      <c r="DG7" s="23" t="s">
        <v>164</v>
      </c>
      <c r="DH7" s="1" t="s">
        <v>1068</v>
      </c>
      <c r="DI7" s="23" t="s">
        <v>166</v>
      </c>
      <c r="DJ7" s="1" t="s">
        <v>788</v>
      </c>
      <c r="DK7" s="23" t="s">
        <v>789</v>
      </c>
      <c r="DL7" s="1" t="s">
        <v>169</v>
      </c>
      <c r="DM7" s="58" t="str">
        <f t="shared" si="1"/>
        <v>PF00169</v>
      </c>
      <c r="DO7" s="58" t="s">
        <v>1061</v>
      </c>
      <c r="DP7" s="61" t="s">
        <v>821</v>
      </c>
      <c r="DQ7" s="58" t="s">
        <v>769</v>
      </c>
      <c r="DR7" s="58" t="s">
        <v>949</v>
      </c>
      <c r="DS7" s="58" t="s">
        <v>1062</v>
      </c>
      <c r="DT7" s="58" t="s">
        <v>943</v>
      </c>
      <c r="DU7" s="58" t="s">
        <v>172</v>
      </c>
      <c r="DV7" s="58" t="s">
        <v>816</v>
      </c>
      <c r="DW7" s="58" t="s">
        <v>173</v>
      </c>
      <c r="DX7" s="61" t="s">
        <v>818</v>
      </c>
      <c r="DY7" s="58" t="s">
        <v>830</v>
      </c>
      <c r="DZ7" s="61" t="s">
        <v>174</v>
      </c>
      <c r="EA7" s="61" t="s">
        <v>175</v>
      </c>
      <c r="EB7" s="61" t="s">
        <v>176</v>
      </c>
      <c r="EC7" s="61" t="s">
        <v>177</v>
      </c>
      <c r="EE7" s="65" t="str">
        <f t="shared" ref="EE7" si="12">B7</f>
        <v>PF00169</v>
      </c>
      <c r="EF7" s="65" t="s">
        <v>407</v>
      </c>
      <c r="EG7" s="65" t="s">
        <v>147</v>
      </c>
      <c r="EH7" s="65" t="s">
        <v>1034</v>
      </c>
      <c r="EI7" s="75">
        <v>110</v>
      </c>
      <c r="EJ7" s="75">
        <v>80</v>
      </c>
      <c r="EK7" s="75">
        <v>71</v>
      </c>
      <c r="EL7" s="75">
        <v>387</v>
      </c>
      <c r="EM7" s="75">
        <v>233</v>
      </c>
      <c r="EN7" s="75">
        <v>80</v>
      </c>
      <c r="EO7" s="71">
        <v>1200</v>
      </c>
      <c r="EP7" s="71">
        <v>800</v>
      </c>
      <c r="EQ7" s="76">
        <v>950</v>
      </c>
    </row>
    <row r="8" spans="1:215" ht="17.45" customHeight="1">
      <c r="A8" s="143" t="s">
        <v>780</v>
      </c>
      <c r="B8" s="147" t="s">
        <v>781</v>
      </c>
      <c r="C8" s="37">
        <v>125</v>
      </c>
      <c r="D8" s="157">
        <v>1</v>
      </c>
      <c r="E8" s="15" t="s">
        <v>1021</v>
      </c>
      <c r="F8" s="19" t="s">
        <v>183</v>
      </c>
      <c r="G8" s="15" t="s">
        <v>127</v>
      </c>
      <c r="H8" s="23" t="s">
        <v>181</v>
      </c>
      <c r="I8" s="1" t="s">
        <v>220</v>
      </c>
      <c r="J8" s="23" t="s">
        <v>130</v>
      </c>
      <c r="K8" s="47">
        <v>45962</v>
      </c>
      <c r="L8" s="19">
        <v>11</v>
      </c>
      <c r="N8" s="15" t="s">
        <v>131</v>
      </c>
      <c r="O8" s="23" t="s">
        <v>132</v>
      </c>
      <c r="P8" s="15" t="str">
        <f t="shared" si="0"/>
        <v>25 GG</v>
      </c>
      <c r="Q8" s="19" t="s">
        <v>334</v>
      </c>
      <c r="R8" s="15" t="s">
        <v>824</v>
      </c>
      <c r="T8" s="19" t="s">
        <v>133</v>
      </c>
      <c r="U8" s="1" t="s">
        <v>134</v>
      </c>
      <c r="V8" s="23" t="s">
        <v>135</v>
      </c>
      <c r="W8" s="2" t="s">
        <v>782</v>
      </c>
      <c r="X8" s="23" t="s">
        <v>136</v>
      </c>
      <c r="Y8" s="15" t="s">
        <v>183</v>
      </c>
      <c r="Z8" s="19" t="s">
        <v>783</v>
      </c>
      <c r="AA8" s="1" t="s">
        <v>1090</v>
      </c>
      <c r="AB8" s="23" t="s">
        <v>1106</v>
      </c>
      <c r="AC8" s="1" t="s">
        <v>132</v>
      </c>
      <c r="AD8" s="19" t="s">
        <v>973</v>
      </c>
      <c r="AE8" s="1" t="s">
        <v>1096</v>
      </c>
      <c r="AF8" s="23" t="s">
        <v>140</v>
      </c>
      <c r="AG8" s="1" t="s">
        <v>141</v>
      </c>
      <c r="AH8" s="46" t="str">
        <f t="shared" si="3"/>
        <v xml:space="preserve">110 (L) 80 (l) 71 (h) </v>
      </c>
      <c r="AI8" s="1" t="s">
        <v>143</v>
      </c>
      <c r="AJ8" s="32" t="s">
        <v>784</v>
      </c>
      <c r="AK8" s="1" t="s">
        <v>145</v>
      </c>
      <c r="AL8" s="23" t="s">
        <v>986</v>
      </c>
      <c r="AM8" s="1" t="s">
        <v>146</v>
      </c>
      <c r="AN8" s="128" t="str">
        <f t="shared" si="4"/>
        <v xml:space="preserve">387 (L) 233 (l) 80 (h) </v>
      </c>
      <c r="AO8" s="29" t="s">
        <v>785</v>
      </c>
      <c r="AP8" s="41">
        <v>8</v>
      </c>
      <c r="AQ8" s="164">
        <v>1</v>
      </c>
      <c r="AR8" s="41">
        <v>2.56</v>
      </c>
      <c r="AS8" s="125" t="str">
        <f t="shared" si="5"/>
        <v xml:space="preserve">1200 (L) 800 (l) 950 (h) </v>
      </c>
      <c r="AT8" s="41">
        <v>10</v>
      </c>
      <c r="AU8" s="37">
        <v>10</v>
      </c>
      <c r="AV8" s="41">
        <f t="shared" si="6"/>
        <v>100</v>
      </c>
      <c r="AW8" s="164">
        <v>160</v>
      </c>
      <c r="AX8" s="167">
        <f t="shared" si="7"/>
        <v>256</v>
      </c>
      <c r="AY8" s="1" t="s">
        <v>149</v>
      </c>
      <c r="AZ8" s="23" t="s">
        <v>150</v>
      </c>
      <c r="BA8" s="1" t="s">
        <v>151</v>
      </c>
      <c r="BB8" s="23" t="s">
        <v>152</v>
      </c>
      <c r="BC8" s="15" t="s">
        <v>153</v>
      </c>
      <c r="BD8" s="19" t="s">
        <v>998</v>
      </c>
      <c r="BE8" s="114">
        <v>26</v>
      </c>
      <c r="BF8" s="19" t="s">
        <v>1000</v>
      </c>
      <c r="BG8" s="15" t="s">
        <v>1002</v>
      </c>
      <c r="BH8" s="19" t="s">
        <v>154</v>
      </c>
      <c r="BI8" s="15" t="s">
        <v>154</v>
      </c>
      <c r="BJ8" s="19" t="s">
        <v>155</v>
      </c>
      <c r="BK8" s="15" t="s">
        <v>154</v>
      </c>
      <c r="BL8" s="19" t="s">
        <v>154</v>
      </c>
      <c r="BM8" s="37">
        <v>1175</v>
      </c>
      <c r="BN8" s="41">
        <v>284</v>
      </c>
      <c r="BO8" s="37">
        <v>25</v>
      </c>
      <c r="BP8" s="41">
        <v>16</v>
      </c>
      <c r="BQ8" s="114">
        <v>0.7</v>
      </c>
      <c r="BR8" s="115">
        <v>0.7</v>
      </c>
      <c r="BS8" s="114">
        <v>14</v>
      </c>
      <c r="BT8" s="32">
        <v>0.44</v>
      </c>
      <c r="BU8" s="15" t="s">
        <v>158</v>
      </c>
      <c r="BV8" s="19" t="s">
        <v>158</v>
      </c>
      <c r="BW8" s="15" t="s">
        <v>158</v>
      </c>
      <c r="BX8" s="19" t="s">
        <v>159</v>
      </c>
      <c r="BY8" s="15" t="s">
        <v>159</v>
      </c>
      <c r="CA8" s="19" t="s">
        <v>160</v>
      </c>
      <c r="CB8" s="15" t="s">
        <v>160</v>
      </c>
      <c r="CC8" s="19" t="s">
        <v>160</v>
      </c>
      <c r="CD8" s="15" t="s">
        <v>160</v>
      </c>
      <c r="CE8" s="19" t="s">
        <v>160</v>
      </c>
      <c r="CF8" s="15" t="s">
        <v>160</v>
      </c>
      <c r="CG8" s="19" t="s">
        <v>160</v>
      </c>
      <c r="CH8" s="15" t="s">
        <v>160</v>
      </c>
      <c r="CI8" s="19" t="s">
        <v>161</v>
      </c>
      <c r="CJ8" s="15" t="s">
        <v>160</v>
      </c>
      <c r="CK8" s="19" t="s">
        <v>160</v>
      </c>
      <c r="CL8" s="15" t="s">
        <v>160</v>
      </c>
      <c r="CM8" s="19" t="s">
        <v>160</v>
      </c>
      <c r="CN8" s="15" t="s">
        <v>160</v>
      </c>
      <c r="CO8" s="19" t="s">
        <v>160</v>
      </c>
      <c r="CP8" s="15" t="s">
        <v>160</v>
      </c>
      <c r="CQ8" s="19" t="s">
        <v>160</v>
      </c>
      <c r="CR8" s="15" t="s">
        <v>160</v>
      </c>
      <c r="CS8" s="19" t="s">
        <v>160</v>
      </c>
      <c r="CT8" s="15" t="s">
        <v>160</v>
      </c>
      <c r="CU8" s="19" t="s">
        <v>160</v>
      </c>
      <c r="CV8" s="15" t="s">
        <v>160</v>
      </c>
      <c r="CW8" s="19" t="s">
        <v>161</v>
      </c>
      <c r="CX8" s="15" t="s">
        <v>160</v>
      </c>
      <c r="CY8" s="19" t="s">
        <v>160</v>
      </c>
      <c r="CZ8" s="15" t="s">
        <v>160</v>
      </c>
      <c r="DA8" s="19" t="s">
        <v>160</v>
      </c>
      <c r="DB8" s="15" t="s">
        <v>160</v>
      </c>
      <c r="DC8" s="55" t="s">
        <v>869</v>
      </c>
      <c r="DD8" s="2" t="s">
        <v>868</v>
      </c>
      <c r="DF8" s="1" t="s">
        <v>786</v>
      </c>
      <c r="DG8" s="23" t="s">
        <v>164</v>
      </c>
      <c r="DH8" s="1" t="s">
        <v>787</v>
      </c>
      <c r="DI8" s="23" t="s">
        <v>166</v>
      </c>
      <c r="DJ8" s="1" t="s">
        <v>788</v>
      </c>
      <c r="DK8" s="23" t="s">
        <v>789</v>
      </c>
      <c r="DL8" s="1" t="s">
        <v>169</v>
      </c>
      <c r="DM8" s="58" t="str">
        <f t="shared" si="1"/>
        <v>PMG00125GARVS03C0204</v>
      </c>
      <c r="DO8" s="58" t="s">
        <v>946</v>
      </c>
      <c r="DP8" s="61" t="s">
        <v>821</v>
      </c>
      <c r="DQ8" s="58" t="s">
        <v>769</v>
      </c>
      <c r="DR8" s="58" t="s">
        <v>949</v>
      </c>
      <c r="DS8" s="58" t="s">
        <v>950</v>
      </c>
      <c r="DT8" s="58" t="s">
        <v>943</v>
      </c>
      <c r="DU8" s="58" t="s">
        <v>172</v>
      </c>
      <c r="DV8" s="58" t="s">
        <v>816</v>
      </c>
      <c r="DW8" s="58" t="s">
        <v>173</v>
      </c>
      <c r="DX8" s="61" t="s">
        <v>818</v>
      </c>
      <c r="DY8" s="58" t="s">
        <v>830</v>
      </c>
      <c r="DZ8" s="61" t="s">
        <v>174</v>
      </c>
      <c r="EA8" s="61" t="s">
        <v>175</v>
      </c>
      <c r="EB8" s="61" t="s">
        <v>176</v>
      </c>
      <c r="EC8" s="61" t="s">
        <v>177</v>
      </c>
      <c r="EE8" s="65" t="str">
        <f t="shared" si="2"/>
        <v>PMG00125GARVS03C0204</v>
      </c>
      <c r="EF8" s="65" t="s">
        <v>407</v>
      </c>
      <c r="EG8" s="65" t="s">
        <v>147</v>
      </c>
      <c r="EH8" s="65" t="s">
        <v>1034</v>
      </c>
      <c r="EI8" s="75">
        <v>110</v>
      </c>
      <c r="EJ8" s="75">
        <v>80</v>
      </c>
      <c r="EK8" s="75">
        <v>71</v>
      </c>
      <c r="EL8" s="75">
        <v>387</v>
      </c>
      <c r="EM8" s="75">
        <v>233</v>
      </c>
      <c r="EN8" s="75">
        <v>80</v>
      </c>
      <c r="EO8" s="71">
        <v>1200</v>
      </c>
      <c r="EP8" s="71">
        <v>800</v>
      </c>
      <c r="EQ8" s="76">
        <v>950</v>
      </c>
    </row>
    <row r="9" spans="1:215" ht="17.45" customHeight="1">
      <c r="A9" s="143" t="s">
        <v>790</v>
      </c>
      <c r="B9" s="147" t="s">
        <v>791</v>
      </c>
      <c r="C9" s="37">
        <v>200</v>
      </c>
      <c r="D9" s="157">
        <v>1</v>
      </c>
      <c r="E9" s="15" t="s">
        <v>1022</v>
      </c>
      <c r="F9" s="19" t="s">
        <v>792</v>
      </c>
      <c r="G9" s="15" t="s">
        <v>127</v>
      </c>
      <c r="H9" s="23" t="s">
        <v>181</v>
      </c>
      <c r="I9" s="1" t="s">
        <v>309</v>
      </c>
      <c r="J9" s="23" t="s">
        <v>130</v>
      </c>
      <c r="K9" s="47">
        <v>45962</v>
      </c>
      <c r="L9" s="19">
        <v>11</v>
      </c>
      <c r="N9" s="15" t="s">
        <v>131</v>
      </c>
      <c r="O9" s="23" t="s">
        <v>132</v>
      </c>
      <c r="P9" s="15" t="str">
        <f t="shared" si="0"/>
        <v>25 GG</v>
      </c>
      <c r="Q9" s="19" t="s">
        <v>334</v>
      </c>
      <c r="R9" s="15" t="s">
        <v>824</v>
      </c>
      <c r="T9" s="19" t="s">
        <v>133</v>
      </c>
      <c r="U9" s="1" t="s">
        <v>134</v>
      </c>
      <c r="V9" s="23" t="s">
        <v>135</v>
      </c>
      <c r="W9" s="1" t="s">
        <v>782</v>
      </c>
      <c r="X9" s="23" t="s">
        <v>136</v>
      </c>
      <c r="Y9" s="15" t="s">
        <v>792</v>
      </c>
      <c r="Z9" s="19" t="s">
        <v>793</v>
      </c>
      <c r="AA9" s="1" t="s">
        <v>1090</v>
      </c>
      <c r="AB9" s="23" t="s">
        <v>1106</v>
      </c>
      <c r="AC9" s="1" t="s">
        <v>132</v>
      </c>
      <c r="AD9" s="19" t="s">
        <v>973</v>
      </c>
      <c r="AE9" s="1" t="s">
        <v>1096</v>
      </c>
      <c r="AF9" s="23" t="s">
        <v>140</v>
      </c>
      <c r="AG9" s="1" t="s">
        <v>141</v>
      </c>
      <c r="AH9" s="46" t="str">
        <f t="shared" si="3"/>
        <v xml:space="preserve">110 (L) 86 (l) 93 (h) </v>
      </c>
      <c r="AI9" s="1" t="s">
        <v>143</v>
      </c>
      <c r="AJ9" s="32" t="s">
        <v>794</v>
      </c>
      <c r="AK9" s="1" t="s">
        <v>145</v>
      </c>
      <c r="AL9" s="23" t="s">
        <v>986</v>
      </c>
      <c r="AM9" s="1" t="s">
        <v>146</v>
      </c>
      <c r="AN9" s="128" t="str">
        <f t="shared" si="4"/>
        <v xml:space="preserve">337 (L) 204 (l) 110 (h) </v>
      </c>
      <c r="AO9" s="29" t="s">
        <v>795</v>
      </c>
      <c r="AP9" s="41">
        <v>6</v>
      </c>
      <c r="AQ9" s="164">
        <v>1.2</v>
      </c>
      <c r="AR9" s="41">
        <v>2.85</v>
      </c>
      <c r="AS9" s="125" t="str">
        <f t="shared" si="5"/>
        <v xml:space="preserve">1200 (L) 800 (l) 700 (h) </v>
      </c>
      <c r="AT9" s="41">
        <v>12</v>
      </c>
      <c r="AU9" s="15">
        <v>5</v>
      </c>
      <c r="AV9" s="41">
        <f t="shared" si="6"/>
        <v>60</v>
      </c>
      <c r="AW9" s="164">
        <v>72</v>
      </c>
      <c r="AX9" s="167">
        <f t="shared" si="7"/>
        <v>171</v>
      </c>
      <c r="AY9" s="1" t="s">
        <v>149</v>
      </c>
      <c r="AZ9" s="23" t="s">
        <v>150</v>
      </c>
      <c r="BA9" s="1" t="s">
        <v>151</v>
      </c>
      <c r="BB9" s="23" t="s">
        <v>152</v>
      </c>
      <c r="BC9" s="15" t="s">
        <v>153</v>
      </c>
      <c r="BD9" s="19" t="s">
        <v>998</v>
      </c>
      <c r="BE9" s="114">
        <v>26</v>
      </c>
      <c r="BF9" s="19" t="s">
        <v>1000</v>
      </c>
      <c r="BG9" s="15" t="s">
        <v>1002</v>
      </c>
      <c r="BH9" s="19" t="s">
        <v>154</v>
      </c>
      <c r="BI9" s="15" t="s">
        <v>154</v>
      </c>
      <c r="BJ9" s="19" t="s">
        <v>155</v>
      </c>
      <c r="BK9" s="15" t="s">
        <v>154</v>
      </c>
      <c r="BL9" s="19" t="s">
        <v>154</v>
      </c>
      <c r="BM9" s="37">
        <v>1175</v>
      </c>
      <c r="BN9" s="41">
        <v>284</v>
      </c>
      <c r="BO9" s="37">
        <v>25</v>
      </c>
      <c r="BP9" s="41">
        <v>16</v>
      </c>
      <c r="BQ9" s="114">
        <v>0.7</v>
      </c>
      <c r="BR9" s="115">
        <v>0.7</v>
      </c>
      <c r="BS9" s="114">
        <v>14</v>
      </c>
      <c r="BT9" s="32">
        <v>0.44</v>
      </c>
      <c r="BU9" s="15" t="s">
        <v>158</v>
      </c>
      <c r="BV9" s="19" t="s">
        <v>158</v>
      </c>
      <c r="BW9" s="15" t="s">
        <v>158</v>
      </c>
      <c r="BX9" s="19" t="s">
        <v>159</v>
      </c>
      <c r="BY9" s="15" t="s">
        <v>159</v>
      </c>
      <c r="CA9" s="19" t="s">
        <v>160</v>
      </c>
      <c r="CB9" s="15" t="s">
        <v>160</v>
      </c>
      <c r="CC9" s="19" t="s">
        <v>160</v>
      </c>
      <c r="CD9" s="15" t="s">
        <v>160</v>
      </c>
      <c r="CE9" s="19" t="s">
        <v>160</v>
      </c>
      <c r="CF9" s="15" t="s">
        <v>160</v>
      </c>
      <c r="CG9" s="19" t="s">
        <v>160</v>
      </c>
      <c r="CH9" s="15" t="s">
        <v>160</v>
      </c>
      <c r="CI9" s="19" t="s">
        <v>161</v>
      </c>
      <c r="CJ9" s="15" t="s">
        <v>160</v>
      </c>
      <c r="CK9" s="19" t="s">
        <v>160</v>
      </c>
      <c r="CL9" s="15" t="s">
        <v>160</v>
      </c>
      <c r="CM9" s="19" t="s">
        <v>160</v>
      </c>
      <c r="CN9" s="15" t="s">
        <v>160</v>
      </c>
      <c r="CO9" s="19" t="s">
        <v>160</v>
      </c>
      <c r="CP9" s="15" t="s">
        <v>160</v>
      </c>
      <c r="CQ9" s="19" t="s">
        <v>160</v>
      </c>
      <c r="CR9" s="15" t="s">
        <v>160</v>
      </c>
      <c r="CS9" s="19" t="s">
        <v>160</v>
      </c>
      <c r="CT9" s="15" t="s">
        <v>160</v>
      </c>
      <c r="CU9" s="19" t="s">
        <v>160</v>
      </c>
      <c r="CV9" s="15" t="s">
        <v>160</v>
      </c>
      <c r="CW9" s="19" t="s">
        <v>161</v>
      </c>
      <c r="CX9" s="15" t="s">
        <v>160</v>
      </c>
      <c r="CY9" s="19" t="s">
        <v>160</v>
      </c>
      <c r="CZ9" s="15" t="s">
        <v>160</v>
      </c>
      <c r="DA9" s="19" t="s">
        <v>160</v>
      </c>
      <c r="DB9" s="15" t="s">
        <v>160</v>
      </c>
      <c r="DC9" s="55" t="s">
        <v>869</v>
      </c>
      <c r="DD9" s="2" t="s">
        <v>868</v>
      </c>
      <c r="DF9" s="1" t="s">
        <v>796</v>
      </c>
      <c r="DG9" s="23" t="s">
        <v>164</v>
      </c>
      <c r="DH9" s="1" t="s">
        <v>797</v>
      </c>
      <c r="DI9" s="23" t="s">
        <v>210</v>
      </c>
      <c r="DJ9" s="1" t="s">
        <v>798</v>
      </c>
      <c r="DK9" s="23" t="s">
        <v>799</v>
      </c>
      <c r="DL9" s="1" t="s">
        <v>169</v>
      </c>
      <c r="DM9" s="58" t="str">
        <f t="shared" si="1"/>
        <v>PMG00200GARVS63C0300</v>
      </c>
      <c r="DO9" s="58" t="s">
        <v>947</v>
      </c>
      <c r="DP9" s="61" t="s">
        <v>821</v>
      </c>
      <c r="DQ9" s="58" t="s">
        <v>769</v>
      </c>
      <c r="DR9" s="58" t="s">
        <v>949</v>
      </c>
      <c r="DS9" s="58" t="s">
        <v>950</v>
      </c>
      <c r="DT9" s="58" t="s">
        <v>943</v>
      </c>
      <c r="DU9" s="58" t="s">
        <v>172</v>
      </c>
      <c r="DV9" s="58" t="s">
        <v>816</v>
      </c>
      <c r="DW9" s="58" t="s">
        <v>173</v>
      </c>
      <c r="DX9" s="61" t="s">
        <v>818</v>
      </c>
      <c r="DY9" s="58" t="s">
        <v>830</v>
      </c>
      <c r="DZ9" s="61" t="s">
        <v>174</v>
      </c>
      <c r="EA9" s="61" t="s">
        <v>175</v>
      </c>
      <c r="EB9" s="61" t="s">
        <v>176</v>
      </c>
      <c r="EC9" s="61" t="s">
        <v>177</v>
      </c>
      <c r="EE9" s="65" t="str">
        <f t="shared" si="2"/>
        <v>PMG00200GARVS63C0300</v>
      </c>
      <c r="EF9" s="65" t="s">
        <v>726</v>
      </c>
      <c r="EG9" s="65" t="s">
        <v>206</v>
      </c>
      <c r="EH9" s="65" t="s">
        <v>1035</v>
      </c>
      <c r="EI9" s="75">
        <v>110</v>
      </c>
      <c r="EJ9" s="75">
        <v>86</v>
      </c>
      <c r="EK9" s="75">
        <v>93</v>
      </c>
      <c r="EL9" s="75">
        <v>337</v>
      </c>
      <c r="EM9" s="75">
        <v>204</v>
      </c>
      <c r="EN9" s="75">
        <v>110</v>
      </c>
      <c r="EO9" s="71">
        <v>1200</v>
      </c>
      <c r="EP9" s="71">
        <v>800</v>
      </c>
      <c r="EQ9" s="76">
        <v>700</v>
      </c>
    </row>
    <row r="10" spans="1:215" ht="17.45" customHeight="1">
      <c r="A10" s="143" t="s">
        <v>532</v>
      </c>
      <c r="B10" s="147" t="s">
        <v>533</v>
      </c>
      <c r="C10" s="37">
        <v>10</v>
      </c>
      <c r="D10" s="157">
        <v>1</v>
      </c>
      <c r="E10" s="15" t="s">
        <v>1023</v>
      </c>
      <c r="F10" s="19" t="s">
        <v>352</v>
      </c>
      <c r="G10" s="15" t="s">
        <v>534</v>
      </c>
      <c r="H10" s="23" t="s">
        <v>219</v>
      </c>
      <c r="I10" s="1" t="s">
        <v>390</v>
      </c>
      <c r="J10" s="23" t="s">
        <v>130</v>
      </c>
      <c r="K10" s="47">
        <v>45962</v>
      </c>
      <c r="L10" s="19">
        <v>11</v>
      </c>
      <c r="N10" s="15" t="s">
        <v>131</v>
      </c>
      <c r="O10" s="23" t="s">
        <v>132</v>
      </c>
      <c r="P10" s="15" t="str">
        <f t="shared" si="0"/>
        <v xml:space="preserve">545 GG </v>
      </c>
      <c r="Q10" s="19" t="s">
        <v>912</v>
      </c>
      <c r="R10" s="15" t="s">
        <v>912</v>
      </c>
      <c r="T10" s="19" t="s">
        <v>133</v>
      </c>
      <c r="U10" s="1" t="s">
        <v>134</v>
      </c>
      <c r="V10" s="23" t="s">
        <v>135</v>
      </c>
      <c r="W10" s="1" t="s">
        <v>488</v>
      </c>
      <c r="X10" s="23" t="s">
        <v>136</v>
      </c>
      <c r="Y10" s="15" t="s">
        <v>217</v>
      </c>
      <c r="Z10" s="19" t="s">
        <v>535</v>
      </c>
      <c r="AA10" s="1" t="s">
        <v>1084</v>
      </c>
      <c r="AB10" s="23" t="s">
        <v>1106</v>
      </c>
      <c r="AC10" s="1" t="s">
        <v>437</v>
      </c>
      <c r="AD10" s="32" t="s">
        <v>1094</v>
      </c>
      <c r="AE10" s="2" t="s">
        <v>826</v>
      </c>
      <c r="AF10" s="23" t="s">
        <v>392</v>
      </c>
      <c r="AG10" s="1" t="s">
        <v>393</v>
      </c>
      <c r="AH10" s="46" t="str">
        <f t="shared" si="3"/>
        <v xml:space="preserve">134 (L) 25 (l) 120 (h) </v>
      </c>
      <c r="AI10" s="1" t="s">
        <v>143</v>
      </c>
      <c r="AJ10" s="32" t="s">
        <v>536</v>
      </c>
      <c r="AK10" s="1" t="s">
        <v>145</v>
      </c>
      <c r="AL10" s="23" t="s">
        <v>986</v>
      </c>
      <c r="AM10" s="1" t="s">
        <v>146</v>
      </c>
      <c r="AN10" s="128" t="str">
        <f t="shared" si="4"/>
        <v xml:space="preserve">232 (L) 200 (l) 90 (h) </v>
      </c>
      <c r="AO10" s="29" t="s">
        <v>538</v>
      </c>
      <c r="AP10" s="41">
        <v>2</v>
      </c>
      <c r="AQ10" s="164">
        <v>5</v>
      </c>
      <c r="AR10" s="41">
        <v>5</v>
      </c>
      <c r="AS10" s="125" t="str">
        <f t="shared" si="5"/>
        <v xml:space="preserve">1200 (L) 800 (l) 780 (h) </v>
      </c>
      <c r="AT10" s="41">
        <v>8</v>
      </c>
      <c r="AU10" s="37">
        <v>7</v>
      </c>
      <c r="AV10" s="41">
        <f t="shared" si="6"/>
        <v>56</v>
      </c>
      <c r="AW10" s="164">
        <v>280</v>
      </c>
      <c r="AX10" s="167">
        <f t="shared" si="7"/>
        <v>280</v>
      </c>
      <c r="AY10" s="1" t="s">
        <v>149</v>
      </c>
      <c r="AZ10" s="23" t="s">
        <v>150</v>
      </c>
      <c r="BA10" s="1" t="s">
        <v>151</v>
      </c>
      <c r="BB10" s="23" t="s">
        <v>152</v>
      </c>
      <c r="BC10" s="15" t="s">
        <v>153</v>
      </c>
      <c r="BD10" s="19" t="s">
        <v>998</v>
      </c>
      <c r="BE10" s="114">
        <v>26</v>
      </c>
      <c r="BF10" s="19" t="s">
        <v>1000</v>
      </c>
      <c r="BG10" s="15" t="s">
        <v>1002</v>
      </c>
      <c r="BH10" s="19" t="s">
        <v>154</v>
      </c>
      <c r="BI10" s="15" t="s">
        <v>154</v>
      </c>
      <c r="BJ10" s="19">
        <v>2</v>
      </c>
      <c r="BK10" s="15" t="s">
        <v>154</v>
      </c>
      <c r="BL10" s="19" t="s">
        <v>154</v>
      </c>
      <c r="BM10" s="37">
        <v>1160</v>
      </c>
      <c r="BN10" s="41">
        <v>280</v>
      </c>
      <c r="BO10" s="37">
        <v>25</v>
      </c>
      <c r="BP10" s="41">
        <v>16</v>
      </c>
      <c r="BQ10" s="114">
        <v>0.8</v>
      </c>
      <c r="BR10" s="115">
        <v>0.8</v>
      </c>
      <c r="BS10" s="114">
        <v>13</v>
      </c>
      <c r="BT10" s="32">
        <v>0.49</v>
      </c>
      <c r="BU10" s="15" t="s">
        <v>158</v>
      </c>
      <c r="BV10" s="19" t="s">
        <v>158</v>
      </c>
      <c r="BW10" s="15" t="s">
        <v>158</v>
      </c>
      <c r="BX10" s="19" t="s">
        <v>159</v>
      </c>
      <c r="BY10" s="15" t="s">
        <v>159</v>
      </c>
      <c r="CA10" s="19" t="s">
        <v>160</v>
      </c>
      <c r="CB10" s="15" t="s">
        <v>160</v>
      </c>
      <c r="CC10" s="19" t="s">
        <v>160</v>
      </c>
      <c r="CD10" s="15" t="s">
        <v>160</v>
      </c>
      <c r="CE10" s="19" t="s">
        <v>160</v>
      </c>
      <c r="CF10" s="15" t="s">
        <v>160</v>
      </c>
      <c r="CG10" s="19" t="s">
        <v>160</v>
      </c>
      <c r="CH10" s="15" t="s">
        <v>160</v>
      </c>
      <c r="CI10" s="19" t="s">
        <v>161</v>
      </c>
      <c r="CJ10" s="15" t="s">
        <v>160</v>
      </c>
      <c r="CK10" s="19" t="s">
        <v>160</v>
      </c>
      <c r="CL10" s="15" t="s">
        <v>160</v>
      </c>
      <c r="CM10" s="19" t="s">
        <v>160</v>
      </c>
      <c r="CN10" s="15" t="s">
        <v>160</v>
      </c>
      <c r="CO10" s="19" t="s">
        <v>160</v>
      </c>
      <c r="CP10" s="15" t="s">
        <v>160</v>
      </c>
      <c r="CQ10" s="19" t="s">
        <v>160</v>
      </c>
      <c r="CR10" s="15" t="s">
        <v>160</v>
      </c>
      <c r="CS10" s="19" t="s">
        <v>160</v>
      </c>
      <c r="CT10" s="15" t="s">
        <v>160</v>
      </c>
      <c r="CU10" s="19" t="s">
        <v>160</v>
      </c>
      <c r="CV10" s="15" t="s">
        <v>160</v>
      </c>
      <c r="CW10" s="19" t="s">
        <v>161</v>
      </c>
      <c r="CX10" s="15" t="s">
        <v>160</v>
      </c>
      <c r="CY10" s="19" t="s">
        <v>160</v>
      </c>
      <c r="CZ10" s="15" t="s">
        <v>160</v>
      </c>
      <c r="DA10" s="19" t="s">
        <v>160</v>
      </c>
      <c r="DB10" s="15" t="s">
        <v>160</v>
      </c>
      <c r="DC10" s="55" t="s">
        <v>869</v>
      </c>
      <c r="DD10" s="2" t="s">
        <v>868</v>
      </c>
      <c r="DF10" s="1" t="s">
        <v>539</v>
      </c>
      <c r="DG10" s="23" t="s">
        <v>357</v>
      </c>
      <c r="DH10" s="1" t="s">
        <v>539</v>
      </c>
      <c r="DI10" s="23" t="s">
        <v>415</v>
      </c>
      <c r="DJ10" s="1" t="s">
        <v>540</v>
      </c>
      <c r="DK10" s="23" t="s">
        <v>541</v>
      </c>
      <c r="DL10" s="1" t="s">
        <v>169</v>
      </c>
      <c r="DM10" s="58" t="str">
        <f t="shared" si="1"/>
        <v>PF00075</v>
      </c>
      <c r="DO10" s="58" t="s">
        <v>919</v>
      </c>
      <c r="DP10" s="61" t="s">
        <v>821</v>
      </c>
      <c r="DQ10" s="58" t="s">
        <v>892</v>
      </c>
      <c r="DR10" s="58" t="s">
        <v>922</v>
      </c>
      <c r="DS10" s="58" t="s">
        <v>261</v>
      </c>
      <c r="DT10" s="58" t="s">
        <v>939</v>
      </c>
      <c r="DU10" s="58" t="s">
        <v>823</v>
      </c>
      <c r="DV10" s="58" t="s">
        <v>863</v>
      </c>
      <c r="DW10" s="58" t="s">
        <v>173</v>
      </c>
      <c r="DX10" s="61" t="s">
        <v>818</v>
      </c>
      <c r="DY10" s="58" t="s">
        <v>830</v>
      </c>
      <c r="DZ10" s="61" t="s">
        <v>174</v>
      </c>
      <c r="EA10" s="61" t="s">
        <v>175</v>
      </c>
      <c r="EB10" s="61" t="s">
        <v>176</v>
      </c>
      <c r="EC10" s="61" t="s">
        <v>177</v>
      </c>
      <c r="EE10" s="65" t="str">
        <f t="shared" si="2"/>
        <v>PF00075</v>
      </c>
      <c r="EF10" s="65" t="s">
        <v>187</v>
      </c>
      <c r="EG10" s="65" t="s">
        <v>537</v>
      </c>
      <c r="EH10" s="65" t="s">
        <v>1036</v>
      </c>
      <c r="EI10" s="75">
        <v>134</v>
      </c>
      <c r="EJ10" s="75">
        <v>25</v>
      </c>
      <c r="EK10" s="75">
        <v>120</v>
      </c>
      <c r="EL10" s="75">
        <v>232</v>
      </c>
      <c r="EM10" s="75">
        <v>200</v>
      </c>
      <c r="EN10" s="75">
        <v>90</v>
      </c>
      <c r="EO10" s="71">
        <v>1200</v>
      </c>
      <c r="EP10" s="71">
        <v>800</v>
      </c>
      <c r="EQ10" s="76">
        <v>780</v>
      </c>
    </row>
    <row r="11" spans="1:215" ht="17.45" customHeight="1">
      <c r="A11" s="143" t="s">
        <v>884</v>
      </c>
      <c r="B11" s="147" t="s">
        <v>871</v>
      </c>
      <c r="C11" s="37">
        <v>180</v>
      </c>
      <c r="D11" s="157">
        <v>1</v>
      </c>
      <c r="E11" s="15" t="s">
        <v>217</v>
      </c>
      <c r="F11" s="19" t="s">
        <v>873</v>
      </c>
      <c r="G11" s="15" t="s">
        <v>872</v>
      </c>
      <c r="H11" s="23" t="s">
        <v>181</v>
      </c>
      <c r="I11" s="1" t="s">
        <v>309</v>
      </c>
      <c r="J11" s="23" t="s">
        <v>130</v>
      </c>
      <c r="K11" s="47">
        <v>46001</v>
      </c>
      <c r="L11" s="19">
        <v>11</v>
      </c>
      <c r="N11" s="15" t="s">
        <v>131</v>
      </c>
      <c r="O11" s="23" t="s">
        <v>132</v>
      </c>
      <c r="P11" s="15" t="s">
        <v>872</v>
      </c>
      <c r="Q11" s="19" t="s">
        <v>872</v>
      </c>
      <c r="R11" s="15" t="s">
        <v>872</v>
      </c>
      <c r="T11" s="19" t="s">
        <v>221</v>
      </c>
      <c r="U11" s="1" t="s">
        <v>1074</v>
      </c>
      <c r="V11" s="23" t="s">
        <v>885</v>
      </c>
      <c r="W11" s="1" t="s">
        <v>1136</v>
      </c>
      <c r="X11" s="23" t="s">
        <v>136</v>
      </c>
      <c r="Y11" s="15" t="s">
        <v>873</v>
      </c>
      <c r="Z11" s="19" t="s">
        <v>967</v>
      </c>
      <c r="AA11" s="2" t="s">
        <v>1086</v>
      </c>
      <c r="AB11" s="23" t="s">
        <v>886</v>
      </c>
      <c r="AC11" s="1" t="s">
        <v>132</v>
      </c>
      <c r="AD11" s="19" t="s">
        <v>874</v>
      </c>
      <c r="AE11" s="1" t="s">
        <v>1097</v>
      </c>
      <c r="AF11" s="23" t="s">
        <v>979</v>
      </c>
      <c r="AG11" s="1" t="s">
        <v>981</v>
      </c>
      <c r="AH11" s="46" t="str">
        <f t="shared" si="3"/>
        <v xml:space="preserve">120 (L) 120 (l) 50 (h) </v>
      </c>
      <c r="AI11" s="1" t="s">
        <v>877</v>
      </c>
      <c r="AJ11" s="34" t="s">
        <v>875</v>
      </c>
      <c r="AK11" s="1" t="s">
        <v>189</v>
      </c>
      <c r="AL11" s="23" t="s">
        <v>367</v>
      </c>
      <c r="AM11" s="1" t="s">
        <v>146</v>
      </c>
      <c r="AN11" s="128" t="str">
        <f t="shared" si="4"/>
        <v xml:space="preserve">295 (L) 230 (l) 120 (h) </v>
      </c>
      <c r="AO11" s="29" t="s">
        <v>887</v>
      </c>
      <c r="AP11" s="41">
        <v>10</v>
      </c>
      <c r="AQ11" s="164">
        <v>1.8</v>
      </c>
      <c r="AR11" s="41">
        <v>1.8</v>
      </c>
      <c r="AS11" s="125" t="str">
        <f t="shared" si="5"/>
        <v xml:space="preserve">1200 (L) 800 (l) 1710 (h) </v>
      </c>
      <c r="AT11" s="41">
        <v>13</v>
      </c>
      <c r="AU11" s="37">
        <v>13</v>
      </c>
      <c r="AV11" s="41">
        <f t="shared" si="6"/>
        <v>169</v>
      </c>
      <c r="AW11" s="164">
        <v>304.2</v>
      </c>
      <c r="AX11" s="167">
        <f t="shared" si="7"/>
        <v>304.2</v>
      </c>
      <c r="AY11" s="1" t="s">
        <v>879</v>
      </c>
      <c r="AZ11" s="55" t="s">
        <v>880</v>
      </c>
      <c r="BA11" s="1" t="s">
        <v>997</v>
      </c>
      <c r="BB11" s="23" t="s">
        <v>374</v>
      </c>
      <c r="BC11" s="15" t="s">
        <v>881</v>
      </c>
      <c r="BD11" s="19" t="s">
        <v>1005</v>
      </c>
      <c r="BE11" s="114" t="s">
        <v>882</v>
      </c>
      <c r="BF11" s="19" t="s">
        <v>1006</v>
      </c>
      <c r="BG11" s="15" t="s">
        <v>883</v>
      </c>
      <c r="BH11" s="19" t="s">
        <v>154</v>
      </c>
      <c r="BI11" s="15" t="s">
        <v>154</v>
      </c>
      <c r="BJ11" s="19" t="s">
        <v>154</v>
      </c>
      <c r="BK11" s="15" t="s">
        <v>154</v>
      </c>
      <c r="BL11" s="19" t="s">
        <v>154</v>
      </c>
      <c r="BM11" s="15">
        <v>1141</v>
      </c>
      <c r="BN11" s="19">
        <v>273</v>
      </c>
      <c r="BO11" s="15">
        <v>17</v>
      </c>
      <c r="BP11" s="19">
        <v>12</v>
      </c>
      <c r="BQ11" s="114">
        <v>22</v>
      </c>
      <c r="BR11" s="115">
        <v>20</v>
      </c>
      <c r="BS11" s="114">
        <v>8.1</v>
      </c>
      <c r="BT11" s="32">
        <v>0.48</v>
      </c>
      <c r="BU11" s="15" t="s">
        <v>158</v>
      </c>
      <c r="BV11" s="19" t="s">
        <v>158</v>
      </c>
      <c r="BW11" s="15" t="s">
        <v>158</v>
      </c>
      <c r="BX11" s="19" t="s">
        <v>159</v>
      </c>
      <c r="BY11" s="15" t="s">
        <v>159</v>
      </c>
      <c r="CA11" s="19" t="s">
        <v>160</v>
      </c>
      <c r="CB11" s="15" t="s">
        <v>160</v>
      </c>
      <c r="CC11" s="19" t="s">
        <v>160</v>
      </c>
      <c r="CD11" s="15" t="s">
        <v>160</v>
      </c>
      <c r="CE11" s="19" t="s">
        <v>160</v>
      </c>
      <c r="CF11" s="15" t="s">
        <v>160</v>
      </c>
      <c r="CG11" s="19" t="s">
        <v>160</v>
      </c>
      <c r="CH11" s="15" t="s">
        <v>160</v>
      </c>
      <c r="CI11" s="19" t="s">
        <v>161</v>
      </c>
      <c r="CJ11" s="15" t="s">
        <v>160</v>
      </c>
      <c r="CK11" s="19" t="s">
        <v>160</v>
      </c>
      <c r="CL11" s="15" t="s">
        <v>160</v>
      </c>
      <c r="CM11" s="19" t="s">
        <v>160</v>
      </c>
      <c r="CN11" s="15" t="s">
        <v>160</v>
      </c>
      <c r="CO11" s="19" t="s">
        <v>160</v>
      </c>
      <c r="CP11" s="15" t="s">
        <v>160</v>
      </c>
      <c r="CQ11" s="19" t="s">
        <v>160</v>
      </c>
      <c r="CR11" s="15" t="s">
        <v>160</v>
      </c>
      <c r="CS11" s="19" t="s">
        <v>160</v>
      </c>
      <c r="CT11" s="15" t="s">
        <v>160</v>
      </c>
      <c r="CU11" s="19" t="s">
        <v>160</v>
      </c>
      <c r="CV11" s="15" t="s">
        <v>160</v>
      </c>
      <c r="CW11" s="19" t="s">
        <v>161</v>
      </c>
      <c r="CX11" s="15" t="s">
        <v>160</v>
      </c>
      <c r="CY11" s="19" t="s">
        <v>160</v>
      </c>
      <c r="CZ11" s="15" t="s">
        <v>160</v>
      </c>
      <c r="DA11" s="19" t="s">
        <v>160</v>
      </c>
      <c r="DB11" s="15" t="s">
        <v>160</v>
      </c>
      <c r="DC11" s="55" t="s">
        <v>869</v>
      </c>
      <c r="DD11" s="2" t="s">
        <v>1003</v>
      </c>
      <c r="DF11" s="1" t="s">
        <v>1069</v>
      </c>
      <c r="DG11" s="23" t="s">
        <v>1070</v>
      </c>
      <c r="DH11" s="2" t="s">
        <v>1069</v>
      </c>
      <c r="DI11" s="23" t="s">
        <v>1065</v>
      </c>
      <c r="DJ11" s="1" t="s">
        <v>1070</v>
      </c>
      <c r="DK11" s="23" t="s">
        <v>1064</v>
      </c>
      <c r="DL11" s="1" t="s">
        <v>169</v>
      </c>
      <c r="DM11" s="58" t="s">
        <v>871</v>
      </c>
      <c r="DO11" s="58" t="s">
        <v>1007</v>
      </c>
      <c r="DP11" s="58" t="s">
        <v>1009</v>
      </c>
      <c r="DQ11" s="58" t="s">
        <v>1008</v>
      </c>
      <c r="DR11" s="58" t="s">
        <v>834</v>
      </c>
      <c r="DS11" s="58" t="s">
        <v>1010</v>
      </c>
      <c r="DT11" s="58" t="s">
        <v>1011</v>
      </c>
      <c r="DU11" s="58" t="s">
        <v>1012</v>
      </c>
      <c r="DV11" s="58" t="s">
        <v>1013</v>
      </c>
      <c r="DW11" s="58" t="s">
        <v>1014</v>
      </c>
      <c r="DX11" s="58" t="s">
        <v>818</v>
      </c>
      <c r="DY11" s="58" t="s">
        <v>830</v>
      </c>
      <c r="DZ11" s="58" t="s">
        <v>1018</v>
      </c>
      <c r="EA11" s="58" t="s">
        <v>1115</v>
      </c>
      <c r="EB11" s="58" t="s">
        <v>1020</v>
      </c>
      <c r="EC11" s="58" t="s">
        <v>386</v>
      </c>
      <c r="EE11" s="65" t="str">
        <f t="shared" si="2"/>
        <v>PF00139</v>
      </c>
      <c r="EF11" s="65" t="s">
        <v>878</v>
      </c>
      <c r="EG11" s="65" t="s">
        <v>876</v>
      </c>
      <c r="EH11" s="65" t="s">
        <v>1037</v>
      </c>
      <c r="EI11" s="75">
        <v>120</v>
      </c>
      <c r="EJ11" s="75">
        <v>120</v>
      </c>
      <c r="EK11" s="75">
        <v>50</v>
      </c>
      <c r="EL11" s="75">
        <v>295</v>
      </c>
      <c r="EM11" s="75">
        <v>230</v>
      </c>
      <c r="EN11" s="75">
        <v>120</v>
      </c>
      <c r="EO11" s="71">
        <v>1200</v>
      </c>
      <c r="EP11" s="71">
        <v>800</v>
      </c>
      <c r="EQ11" s="76">
        <v>1710</v>
      </c>
    </row>
    <row r="12" spans="1:215" ht="17.45" customHeight="1">
      <c r="A12" s="143" t="s">
        <v>243</v>
      </c>
      <c r="B12" s="147" t="s">
        <v>244</v>
      </c>
      <c r="C12" s="37">
        <v>25</v>
      </c>
      <c r="D12" s="157">
        <v>20</v>
      </c>
      <c r="E12" s="15" t="s">
        <v>1024</v>
      </c>
      <c r="F12" s="19" t="s">
        <v>964</v>
      </c>
      <c r="G12" s="15" t="s">
        <v>245</v>
      </c>
      <c r="H12" s="23" t="s">
        <v>199</v>
      </c>
      <c r="I12" s="1" t="s">
        <v>131</v>
      </c>
      <c r="J12" s="23" t="s">
        <v>130</v>
      </c>
      <c r="K12" s="47">
        <v>45962</v>
      </c>
      <c r="L12" s="19">
        <v>11</v>
      </c>
      <c r="N12" s="15" t="s">
        <v>131</v>
      </c>
      <c r="O12" s="23" t="s">
        <v>132</v>
      </c>
      <c r="P12" s="15" t="str">
        <f t="shared" ref="P12:P43" si="13">G12</f>
        <v>6 GG</v>
      </c>
      <c r="Q12" s="19" t="s">
        <v>245</v>
      </c>
      <c r="R12" s="15" t="s">
        <v>245</v>
      </c>
      <c r="T12" s="19" t="s">
        <v>133</v>
      </c>
      <c r="U12" s="1" t="s">
        <v>134</v>
      </c>
      <c r="V12" s="23" t="s">
        <v>135</v>
      </c>
      <c r="W12" s="1" t="s">
        <v>246</v>
      </c>
      <c r="X12" s="23" t="s">
        <v>136</v>
      </c>
      <c r="Y12" s="15" t="s">
        <v>247</v>
      </c>
      <c r="Z12" s="19" t="s">
        <v>248</v>
      </c>
      <c r="AA12" s="1" t="s">
        <v>1084</v>
      </c>
      <c r="AB12" s="23" t="s">
        <v>1102</v>
      </c>
      <c r="AC12" s="1" t="s">
        <v>139</v>
      </c>
      <c r="AD12" s="19" t="s">
        <v>973</v>
      </c>
      <c r="AE12" s="1" t="s">
        <v>1095</v>
      </c>
      <c r="AF12" s="23" t="s">
        <v>975</v>
      </c>
      <c r="AG12" s="1" t="s">
        <v>249</v>
      </c>
      <c r="AH12" s="46" t="str">
        <f t="shared" si="3"/>
        <v xml:space="preserve">200 (L) 40 (l) 440 (h) </v>
      </c>
      <c r="AI12" s="1" t="s">
        <v>143</v>
      </c>
      <c r="AJ12" s="32" t="s">
        <v>251</v>
      </c>
      <c r="AK12" s="1" t="s">
        <v>252</v>
      </c>
      <c r="AL12" s="23" t="s">
        <v>253</v>
      </c>
      <c r="AM12" s="1" t="s">
        <v>252</v>
      </c>
      <c r="AN12" s="128" t="str">
        <f t="shared" si="4"/>
        <v xml:space="preserve">312 (L) 250 (l) 149 (h) </v>
      </c>
      <c r="AO12" s="29" t="s">
        <v>255</v>
      </c>
      <c r="AP12" s="41">
        <v>7</v>
      </c>
      <c r="AQ12" s="164">
        <v>3.5</v>
      </c>
      <c r="AR12" s="41">
        <v>7</v>
      </c>
      <c r="AS12" s="125" t="str">
        <f t="shared" si="5"/>
        <v xml:space="preserve">1200 (L) 800 (l) 1342 (h) </v>
      </c>
      <c r="AT12" s="41">
        <v>9</v>
      </c>
      <c r="AU12" s="37">
        <v>8</v>
      </c>
      <c r="AV12" s="41">
        <f t="shared" si="6"/>
        <v>72</v>
      </c>
      <c r="AW12" s="164">
        <v>252</v>
      </c>
      <c r="AX12" s="167">
        <f t="shared" si="7"/>
        <v>504</v>
      </c>
      <c r="AY12" s="1" t="s">
        <v>149</v>
      </c>
      <c r="AZ12" s="23" t="s">
        <v>150</v>
      </c>
      <c r="BA12" s="1" t="s">
        <v>151</v>
      </c>
      <c r="BB12" s="23" t="s">
        <v>152</v>
      </c>
      <c r="BC12" s="15" t="s">
        <v>153</v>
      </c>
      <c r="BD12" s="19" t="s">
        <v>998</v>
      </c>
      <c r="BE12" s="114">
        <v>26</v>
      </c>
      <c r="BF12" s="19" t="s">
        <v>1000</v>
      </c>
      <c r="BG12" s="15" t="s">
        <v>1002</v>
      </c>
      <c r="BH12" s="19" t="s">
        <v>154</v>
      </c>
      <c r="BI12" s="15" t="s">
        <v>154</v>
      </c>
      <c r="BJ12" s="19" t="s">
        <v>155</v>
      </c>
      <c r="BK12" s="15" t="s">
        <v>154</v>
      </c>
      <c r="BL12" s="19" t="s">
        <v>154</v>
      </c>
      <c r="BM12" s="37">
        <v>1138</v>
      </c>
      <c r="BN12" s="41">
        <v>275</v>
      </c>
      <c r="BO12" s="37">
        <v>24</v>
      </c>
      <c r="BP12" s="41">
        <v>16</v>
      </c>
      <c r="BQ12" s="114">
        <v>0.7</v>
      </c>
      <c r="BR12" s="115">
        <v>0.7</v>
      </c>
      <c r="BS12" s="114">
        <v>14</v>
      </c>
      <c r="BT12" s="32" t="s">
        <v>1113</v>
      </c>
      <c r="BU12" s="15" t="s">
        <v>158</v>
      </c>
      <c r="BV12" s="19" t="s">
        <v>158</v>
      </c>
      <c r="BW12" s="15" t="s">
        <v>158</v>
      </c>
      <c r="BX12" s="19" t="s">
        <v>159</v>
      </c>
      <c r="BY12" s="15" t="s">
        <v>159</v>
      </c>
      <c r="CA12" s="19" t="s">
        <v>160</v>
      </c>
      <c r="CB12" s="15" t="s">
        <v>160</v>
      </c>
      <c r="CC12" s="19" t="s">
        <v>160</v>
      </c>
      <c r="CD12" s="15" t="s">
        <v>160</v>
      </c>
      <c r="CE12" s="19" t="s">
        <v>160</v>
      </c>
      <c r="CF12" s="15" t="s">
        <v>160</v>
      </c>
      <c r="CG12" s="19" t="s">
        <v>160</v>
      </c>
      <c r="CH12" s="15" t="s">
        <v>160</v>
      </c>
      <c r="CI12" s="19" t="s">
        <v>161</v>
      </c>
      <c r="CJ12" s="15" t="s">
        <v>160</v>
      </c>
      <c r="CK12" s="19" t="s">
        <v>160</v>
      </c>
      <c r="CL12" s="15" t="s">
        <v>160</v>
      </c>
      <c r="CM12" s="19" t="s">
        <v>160</v>
      </c>
      <c r="CN12" s="15" t="s">
        <v>160</v>
      </c>
      <c r="CO12" s="19" t="s">
        <v>160</v>
      </c>
      <c r="CP12" s="15" t="s">
        <v>160</v>
      </c>
      <c r="CQ12" s="19" t="s">
        <v>160</v>
      </c>
      <c r="CR12" s="15" t="s">
        <v>160</v>
      </c>
      <c r="CS12" s="19" t="s">
        <v>160</v>
      </c>
      <c r="CT12" s="15" t="s">
        <v>160</v>
      </c>
      <c r="CU12" s="19" t="s">
        <v>160</v>
      </c>
      <c r="CV12" s="15" t="s">
        <v>160</v>
      </c>
      <c r="CW12" s="19" t="s">
        <v>161</v>
      </c>
      <c r="CX12" s="15" t="s">
        <v>160</v>
      </c>
      <c r="CY12" s="19" t="s">
        <v>160</v>
      </c>
      <c r="CZ12" s="15" t="s">
        <v>160</v>
      </c>
      <c r="DA12" s="19" t="s">
        <v>160</v>
      </c>
      <c r="DB12" s="15" t="s">
        <v>160</v>
      </c>
      <c r="DC12" s="55" t="s">
        <v>869</v>
      </c>
      <c r="DD12" s="2" t="s">
        <v>868</v>
      </c>
      <c r="DF12" s="1" t="s">
        <v>256</v>
      </c>
      <c r="DG12" s="23" t="s">
        <v>164</v>
      </c>
      <c r="DH12" s="1" t="s">
        <v>256</v>
      </c>
      <c r="DI12" s="23" t="s">
        <v>257</v>
      </c>
      <c r="DJ12" s="1" t="s">
        <v>258</v>
      </c>
      <c r="DK12" s="23" t="s">
        <v>259</v>
      </c>
      <c r="DL12" s="1" t="s">
        <v>169</v>
      </c>
      <c r="DM12" s="58" t="str">
        <f t="shared" ref="DM12:DM49" si="14">B12</f>
        <v>PF00005</v>
      </c>
      <c r="DO12" s="58" t="s">
        <v>895</v>
      </c>
      <c r="DP12" s="61" t="s">
        <v>853</v>
      </c>
      <c r="DQ12" s="58" t="s">
        <v>170</v>
      </c>
      <c r="DR12" s="58" t="s">
        <v>260</v>
      </c>
      <c r="DS12" s="58" t="s">
        <v>261</v>
      </c>
      <c r="DT12" s="58" t="s">
        <v>935</v>
      </c>
      <c r="DU12" s="58" t="s">
        <v>262</v>
      </c>
      <c r="DV12" s="58" t="s">
        <v>907</v>
      </c>
      <c r="DW12" s="58" t="s">
        <v>173</v>
      </c>
      <c r="DX12" s="58" t="s">
        <v>910</v>
      </c>
      <c r="DY12" s="58" t="s">
        <v>911</v>
      </c>
      <c r="DZ12" s="61" t="s">
        <v>174</v>
      </c>
      <c r="EA12" s="61" t="s">
        <v>175</v>
      </c>
      <c r="EB12" s="61" t="s">
        <v>176</v>
      </c>
      <c r="EC12" s="61" t="s">
        <v>177</v>
      </c>
      <c r="EE12" s="65" t="str">
        <f t="shared" si="2"/>
        <v>PF00005</v>
      </c>
      <c r="EF12" s="65" t="s">
        <v>250</v>
      </c>
      <c r="EG12" s="65" t="s">
        <v>254</v>
      </c>
      <c r="EH12" s="65" t="s">
        <v>1038</v>
      </c>
      <c r="EI12" s="75">
        <v>200</v>
      </c>
      <c r="EJ12" s="75">
        <v>40</v>
      </c>
      <c r="EK12" s="75">
        <v>440</v>
      </c>
      <c r="EL12" s="75">
        <v>312</v>
      </c>
      <c r="EM12" s="75">
        <v>250</v>
      </c>
      <c r="EN12" s="75">
        <v>149</v>
      </c>
      <c r="EO12" s="71">
        <v>1200</v>
      </c>
      <c r="EP12" s="71">
        <v>800</v>
      </c>
      <c r="EQ12" s="76">
        <v>1342</v>
      </c>
    </row>
    <row r="13" spans="1:215" ht="17.45" customHeight="1">
      <c r="A13" s="143" t="s">
        <v>263</v>
      </c>
      <c r="B13" s="147" t="s">
        <v>264</v>
      </c>
      <c r="C13" s="37">
        <v>125</v>
      </c>
      <c r="D13" s="157">
        <v>4</v>
      </c>
      <c r="E13" s="15" t="s">
        <v>1021</v>
      </c>
      <c r="F13" s="19" t="s">
        <v>183</v>
      </c>
      <c r="G13" s="15" t="s">
        <v>245</v>
      </c>
      <c r="H13" s="23" t="s">
        <v>181</v>
      </c>
      <c r="I13" s="1" t="s">
        <v>131</v>
      </c>
      <c r="J13" s="23" t="s">
        <v>130</v>
      </c>
      <c r="K13" s="47">
        <v>45962</v>
      </c>
      <c r="L13" s="19">
        <v>11</v>
      </c>
      <c r="N13" s="15" t="s">
        <v>131</v>
      </c>
      <c r="O13" s="23" t="s">
        <v>132</v>
      </c>
      <c r="P13" s="15" t="str">
        <f t="shared" si="13"/>
        <v>6 GG</v>
      </c>
      <c r="Q13" s="19" t="s">
        <v>245</v>
      </c>
      <c r="R13" s="15" t="s">
        <v>245</v>
      </c>
      <c r="T13" s="19" t="s">
        <v>133</v>
      </c>
      <c r="U13" s="1" t="s">
        <v>134</v>
      </c>
      <c r="V13" s="23" t="s">
        <v>135</v>
      </c>
      <c r="W13" s="1" t="s">
        <v>246</v>
      </c>
      <c r="X13" s="23" t="s">
        <v>136</v>
      </c>
      <c r="Y13" s="15" t="s">
        <v>1077</v>
      </c>
      <c r="Z13" s="19" t="s">
        <v>248</v>
      </c>
      <c r="AA13" s="1" t="s">
        <v>1084</v>
      </c>
      <c r="AB13" s="23" t="s">
        <v>1102</v>
      </c>
      <c r="AC13" s="1" t="s">
        <v>139</v>
      </c>
      <c r="AD13" s="19" t="s">
        <v>973</v>
      </c>
      <c r="AE13" s="1" t="s">
        <v>1095</v>
      </c>
      <c r="AF13" s="23" t="s">
        <v>975</v>
      </c>
      <c r="AG13" s="1" t="s">
        <v>249</v>
      </c>
      <c r="AH13" s="46" t="str">
        <f t="shared" si="3"/>
        <v xml:space="preserve">200 (L) 60 (l) 440 (h) </v>
      </c>
      <c r="AI13" s="1" t="s">
        <v>143</v>
      </c>
      <c r="AJ13" s="32" t="s">
        <v>251</v>
      </c>
      <c r="AK13" s="1" t="s">
        <v>252</v>
      </c>
      <c r="AL13" s="23" t="s">
        <v>253</v>
      </c>
      <c r="AM13" s="1" t="s">
        <v>252</v>
      </c>
      <c r="AN13" s="128" t="str">
        <f t="shared" si="4"/>
        <v xml:space="preserve">312 (L) 250 (l) 149 (h) </v>
      </c>
      <c r="AO13" s="29" t="s">
        <v>266</v>
      </c>
      <c r="AP13" s="41">
        <v>7</v>
      </c>
      <c r="AQ13" s="164">
        <v>3.5</v>
      </c>
      <c r="AR13" s="41">
        <v>7</v>
      </c>
      <c r="AS13" s="125" t="str">
        <f t="shared" si="5"/>
        <v xml:space="preserve">1200 (L) 800 (l) 1342 (h) </v>
      </c>
      <c r="AT13" s="41">
        <v>9</v>
      </c>
      <c r="AU13" s="37">
        <v>8</v>
      </c>
      <c r="AV13" s="41">
        <f t="shared" si="6"/>
        <v>72</v>
      </c>
      <c r="AW13" s="164">
        <v>252</v>
      </c>
      <c r="AX13" s="167">
        <f t="shared" si="7"/>
        <v>504</v>
      </c>
      <c r="AY13" s="1" t="s">
        <v>149</v>
      </c>
      <c r="AZ13" s="23" t="s">
        <v>150</v>
      </c>
      <c r="BA13" s="1" t="s">
        <v>151</v>
      </c>
      <c r="BB13" s="23" t="s">
        <v>152</v>
      </c>
      <c r="BC13" s="15" t="s">
        <v>153</v>
      </c>
      <c r="BD13" s="19" t="s">
        <v>998</v>
      </c>
      <c r="BE13" s="114">
        <v>26</v>
      </c>
      <c r="BF13" s="19" t="s">
        <v>1000</v>
      </c>
      <c r="BG13" s="15" t="s">
        <v>1002</v>
      </c>
      <c r="BH13" s="19" t="s">
        <v>154</v>
      </c>
      <c r="BI13" s="15" t="s">
        <v>154</v>
      </c>
      <c r="BJ13" s="19" t="s">
        <v>155</v>
      </c>
      <c r="BK13" s="15" t="s">
        <v>154</v>
      </c>
      <c r="BL13" s="19" t="s">
        <v>154</v>
      </c>
      <c r="BM13" s="37">
        <v>1138</v>
      </c>
      <c r="BN13" s="41">
        <v>275</v>
      </c>
      <c r="BO13" s="37">
        <v>24</v>
      </c>
      <c r="BP13" s="41">
        <v>16</v>
      </c>
      <c r="BQ13" s="114">
        <v>0.7</v>
      </c>
      <c r="BR13" s="115">
        <v>0.7</v>
      </c>
      <c r="BS13" s="114">
        <v>14</v>
      </c>
      <c r="BT13" s="32" t="s">
        <v>1113</v>
      </c>
      <c r="BU13" s="15" t="s">
        <v>158</v>
      </c>
      <c r="BV13" s="19" t="s">
        <v>158</v>
      </c>
      <c r="BW13" s="15" t="s">
        <v>158</v>
      </c>
      <c r="BX13" s="19" t="s">
        <v>159</v>
      </c>
      <c r="BY13" s="15" t="s">
        <v>159</v>
      </c>
      <c r="CA13" s="19" t="s">
        <v>160</v>
      </c>
      <c r="CB13" s="15" t="s">
        <v>160</v>
      </c>
      <c r="CC13" s="19" t="s">
        <v>160</v>
      </c>
      <c r="CD13" s="15" t="s">
        <v>160</v>
      </c>
      <c r="CE13" s="19" t="s">
        <v>160</v>
      </c>
      <c r="CF13" s="15" t="s">
        <v>160</v>
      </c>
      <c r="CG13" s="19" t="s">
        <v>160</v>
      </c>
      <c r="CH13" s="15" t="s">
        <v>160</v>
      </c>
      <c r="CI13" s="19" t="s">
        <v>161</v>
      </c>
      <c r="CJ13" s="15" t="s">
        <v>160</v>
      </c>
      <c r="CK13" s="19" t="s">
        <v>160</v>
      </c>
      <c r="CL13" s="15" t="s">
        <v>160</v>
      </c>
      <c r="CM13" s="19" t="s">
        <v>160</v>
      </c>
      <c r="CN13" s="15" t="s">
        <v>160</v>
      </c>
      <c r="CO13" s="19" t="s">
        <v>160</v>
      </c>
      <c r="CP13" s="15" t="s">
        <v>160</v>
      </c>
      <c r="CQ13" s="19" t="s">
        <v>160</v>
      </c>
      <c r="CR13" s="15" t="s">
        <v>160</v>
      </c>
      <c r="CS13" s="19" t="s">
        <v>160</v>
      </c>
      <c r="CT13" s="15" t="s">
        <v>160</v>
      </c>
      <c r="CU13" s="19" t="s">
        <v>160</v>
      </c>
      <c r="CV13" s="15" t="s">
        <v>160</v>
      </c>
      <c r="CW13" s="19" t="s">
        <v>161</v>
      </c>
      <c r="CX13" s="15" t="s">
        <v>160</v>
      </c>
      <c r="CY13" s="19" t="s">
        <v>160</v>
      </c>
      <c r="CZ13" s="15" t="s">
        <v>160</v>
      </c>
      <c r="DA13" s="19" t="s">
        <v>160</v>
      </c>
      <c r="DB13" s="15" t="s">
        <v>160</v>
      </c>
      <c r="DC13" s="55" t="s">
        <v>869</v>
      </c>
      <c r="DD13" s="2" t="s">
        <v>868</v>
      </c>
      <c r="DF13" s="1" t="s">
        <v>256</v>
      </c>
      <c r="DG13" s="23" t="s">
        <v>164</v>
      </c>
      <c r="DH13" s="1" t="s">
        <v>256</v>
      </c>
      <c r="DI13" s="23" t="s">
        <v>257</v>
      </c>
      <c r="DJ13" s="1" t="s">
        <v>267</v>
      </c>
      <c r="DK13" s="23" t="s">
        <v>268</v>
      </c>
      <c r="DL13" s="1" t="s">
        <v>169</v>
      </c>
      <c r="DM13" s="58" t="str">
        <f t="shared" si="14"/>
        <v>PF00006</v>
      </c>
      <c r="DO13" s="58" t="s">
        <v>269</v>
      </c>
      <c r="DP13" s="61" t="s">
        <v>853</v>
      </c>
      <c r="DQ13" s="58" t="s">
        <v>170</v>
      </c>
      <c r="DR13" s="58" t="s">
        <v>260</v>
      </c>
      <c r="DS13" s="58" t="s">
        <v>261</v>
      </c>
      <c r="DT13" s="58" t="s">
        <v>935</v>
      </c>
      <c r="DU13" s="58" t="s">
        <v>262</v>
      </c>
      <c r="DV13" s="58" t="s">
        <v>907</v>
      </c>
      <c r="DW13" s="58" t="s">
        <v>173</v>
      </c>
      <c r="DX13" s="58" t="s">
        <v>910</v>
      </c>
      <c r="DY13" s="58" t="s">
        <v>911</v>
      </c>
      <c r="DZ13" s="61" t="s">
        <v>174</v>
      </c>
      <c r="EA13" s="61" t="s">
        <v>175</v>
      </c>
      <c r="EB13" s="61" t="s">
        <v>176</v>
      </c>
      <c r="EC13" s="61" t="s">
        <v>177</v>
      </c>
      <c r="EE13" s="65" t="str">
        <f t="shared" si="2"/>
        <v>PF00006</v>
      </c>
      <c r="EF13" s="65" t="s">
        <v>265</v>
      </c>
      <c r="EG13" s="65" t="s">
        <v>254</v>
      </c>
      <c r="EH13" s="65" t="s">
        <v>1038</v>
      </c>
      <c r="EI13" s="75">
        <v>200</v>
      </c>
      <c r="EJ13" s="75">
        <v>60</v>
      </c>
      <c r="EK13" s="75">
        <v>440</v>
      </c>
      <c r="EL13" s="75">
        <v>312</v>
      </c>
      <c r="EM13" s="75">
        <v>250</v>
      </c>
      <c r="EN13" s="75">
        <v>149</v>
      </c>
      <c r="EO13" s="71">
        <v>1200</v>
      </c>
      <c r="EP13" s="71">
        <v>800</v>
      </c>
      <c r="EQ13" s="76">
        <v>1342</v>
      </c>
    </row>
    <row r="14" spans="1:215" ht="17.45" customHeight="1">
      <c r="A14" s="143" t="s">
        <v>270</v>
      </c>
      <c r="B14" s="147" t="s">
        <v>271</v>
      </c>
      <c r="C14" s="37">
        <v>250</v>
      </c>
      <c r="D14" s="157">
        <v>2</v>
      </c>
      <c r="E14" s="15" t="s">
        <v>1025</v>
      </c>
      <c r="F14" s="19" t="s">
        <v>201</v>
      </c>
      <c r="G14" s="15" t="s">
        <v>245</v>
      </c>
      <c r="H14" s="23" t="s">
        <v>199</v>
      </c>
      <c r="I14" s="1" t="s">
        <v>131</v>
      </c>
      <c r="J14" s="23" t="s">
        <v>130</v>
      </c>
      <c r="K14" s="47">
        <v>45962</v>
      </c>
      <c r="L14" s="19">
        <v>11</v>
      </c>
      <c r="N14" s="15" t="s">
        <v>131</v>
      </c>
      <c r="O14" s="23" t="s">
        <v>132</v>
      </c>
      <c r="P14" s="15" t="str">
        <f t="shared" si="13"/>
        <v>6 GG</v>
      </c>
      <c r="Q14" s="19" t="s">
        <v>245</v>
      </c>
      <c r="R14" s="15" t="s">
        <v>245</v>
      </c>
      <c r="T14" s="19" t="s">
        <v>133</v>
      </c>
      <c r="U14" s="1" t="s">
        <v>134</v>
      </c>
      <c r="V14" s="23" t="s">
        <v>135</v>
      </c>
      <c r="W14" s="1" t="s">
        <v>246</v>
      </c>
      <c r="X14" s="23" t="s">
        <v>136</v>
      </c>
      <c r="Y14" s="15" t="s">
        <v>272</v>
      </c>
      <c r="Z14" s="19" t="s">
        <v>248</v>
      </c>
      <c r="AA14" s="1" t="s">
        <v>1084</v>
      </c>
      <c r="AB14" s="23" t="s">
        <v>1102</v>
      </c>
      <c r="AC14" s="1" t="s">
        <v>139</v>
      </c>
      <c r="AD14" s="19" t="s">
        <v>973</v>
      </c>
      <c r="AE14" s="1" t="s">
        <v>1095</v>
      </c>
      <c r="AF14" s="23" t="s">
        <v>975</v>
      </c>
      <c r="AG14" s="1" t="s">
        <v>249</v>
      </c>
      <c r="AH14" s="46" t="str">
        <f t="shared" si="3"/>
        <v xml:space="preserve">200 (L) 80 (l) 440 (h) </v>
      </c>
      <c r="AI14" s="1" t="s">
        <v>143</v>
      </c>
      <c r="AJ14" s="32" t="s">
        <v>251</v>
      </c>
      <c r="AK14" s="1" t="s">
        <v>252</v>
      </c>
      <c r="AL14" s="23" t="s">
        <v>253</v>
      </c>
      <c r="AM14" s="1" t="s">
        <v>252</v>
      </c>
      <c r="AN14" s="128" t="str">
        <f t="shared" si="4"/>
        <v xml:space="preserve">312 (L) 250 (l) 149 (h) </v>
      </c>
      <c r="AO14" s="29" t="s">
        <v>274</v>
      </c>
      <c r="AP14" s="41">
        <v>7</v>
      </c>
      <c r="AQ14" s="164">
        <v>3.5</v>
      </c>
      <c r="AR14" s="41">
        <v>7</v>
      </c>
      <c r="AS14" s="125" t="str">
        <f t="shared" si="5"/>
        <v xml:space="preserve">1200 (L) 800 (l) 1342 (h) </v>
      </c>
      <c r="AT14" s="41">
        <v>9</v>
      </c>
      <c r="AU14" s="37">
        <v>8</v>
      </c>
      <c r="AV14" s="41">
        <f t="shared" si="6"/>
        <v>72</v>
      </c>
      <c r="AW14" s="164">
        <v>252</v>
      </c>
      <c r="AX14" s="167">
        <f t="shared" si="7"/>
        <v>504</v>
      </c>
      <c r="AY14" s="1" t="s">
        <v>149</v>
      </c>
      <c r="AZ14" s="23" t="s">
        <v>150</v>
      </c>
      <c r="BA14" s="1" t="s">
        <v>151</v>
      </c>
      <c r="BB14" s="23" t="s">
        <v>152</v>
      </c>
      <c r="BC14" s="15" t="s">
        <v>153</v>
      </c>
      <c r="BD14" s="19" t="s">
        <v>998</v>
      </c>
      <c r="BE14" s="114">
        <v>26</v>
      </c>
      <c r="BF14" s="19" t="s">
        <v>1000</v>
      </c>
      <c r="BG14" s="15" t="s">
        <v>1002</v>
      </c>
      <c r="BH14" s="19" t="s">
        <v>154</v>
      </c>
      <c r="BI14" s="15" t="s">
        <v>154</v>
      </c>
      <c r="BJ14" s="19" t="s">
        <v>155</v>
      </c>
      <c r="BK14" s="15" t="s">
        <v>154</v>
      </c>
      <c r="BL14" s="19" t="s">
        <v>154</v>
      </c>
      <c r="BM14" s="37">
        <v>1138</v>
      </c>
      <c r="BN14" s="41">
        <v>275</v>
      </c>
      <c r="BO14" s="37">
        <v>24</v>
      </c>
      <c r="BP14" s="41">
        <v>16</v>
      </c>
      <c r="BQ14" s="114">
        <v>0.7</v>
      </c>
      <c r="BR14" s="115">
        <v>0.7</v>
      </c>
      <c r="BS14" s="114">
        <v>14</v>
      </c>
      <c r="BT14" s="32" t="s">
        <v>1113</v>
      </c>
      <c r="BU14" s="15" t="s">
        <v>158</v>
      </c>
      <c r="BV14" s="19" t="s">
        <v>158</v>
      </c>
      <c r="BW14" s="15" t="s">
        <v>158</v>
      </c>
      <c r="BX14" s="19" t="s">
        <v>159</v>
      </c>
      <c r="BY14" s="15" t="s">
        <v>159</v>
      </c>
      <c r="CA14" s="19" t="s">
        <v>160</v>
      </c>
      <c r="CB14" s="15" t="s">
        <v>160</v>
      </c>
      <c r="CC14" s="19" t="s">
        <v>160</v>
      </c>
      <c r="CD14" s="15" t="s">
        <v>160</v>
      </c>
      <c r="CE14" s="19" t="s">
        <v>160</v>
      </c>
      <c r="CF14" s="15" t="s">
        <v>160</v>
      </c>
      <c r="CG14" s="19" t="s">
        <v>160</v>
      </c>
      <c r="CH14" s="15" t="s">
        <v>160</v>
      </c>
      <c r="CI14" s="19" t="s">
        <v>161</v>
      </c>
      <c r="CJ14" s="15" t="s">
        <v>160</v>
      </c>
      <c r="CK14" s="19" t="s">
        <v>160</v>
      </c>
      <c r="CL14" s="15" t="s">
        <v>160</v>
      </c>
      <c r="CM14" s="19" t="s">
        <v>160</v>
      </c>
      <c r="CN14" s="15" t="s">
        <v>160</v>
      </c>
      <c r="CO14" s="19" t="s">
        <v>160</v>
      </c>
      <c r="CP14" s="15" t="s">
        <v>160</v>
      </c>
      <c r="CQ14" s="19" t="s">
        <v>160</v>
      </c>
      <c r="CR14" s="15" t="s">
        <v>160</v>
      </c>
      <c r="CS14" s="19" t="s">
        <v>160</v>
      </c>
      <c r="CT14" s="15" t="s">
        <v>160</v>
      </c>
      <c r="CU14" s="19" t="s">
        <v>160</v>
      </c>
      <c r="CV14" s="15" t="s">
        <v>160</v>
      </c>
      <c r="CW14" s="19" t="s">
        <v>161</v>
      </c>
      <c r="CX14" s="15" t="s">
        <v>160</v>
      </c>
      <c r="CY14" s="19" t="s">
        <v>160</v>
      </c>
      <c r="CZ14" s="15" t="s">
        <v>160</v>
      </c>
      <c r="DA14" s="19" t="s">
        <v>160</v>
      </c>
      <c r="DB14" s="15" t="s">
        <v>160</v>
      </c>
      <c r="DC14" s="55" t="s">
        <v>869</v>
      </c>
      <c r="DD14" s="2" t="s">
        <v>868</v>
      </c>
      <c r="DF14" s="1" t="s">
        <v>256</v>
      </c>
      <c r="DG14" s="23" t="s">
        <v>275</v>
      </c>
      <c r="DH14" s="1" t="s">
        <v>256</v>
      </c>
      <c r="DI14" s="23" t="s">
        <v>257</v>
      </c>
      <c r="DJ14" s="1" t="s">
        <v>276</v>
      </c>
      <c r="DK14" s="23" t="s">
        <v>277</v>
      </c>
      <c r="DL14" s="1" t="s">
        <v>169</v>
      </c>
      <c r="DM14" s="58" t="str">
        <f t="shared" si="14"/>
        <v>PF00007</v>
      </c>
      <c r="DO14" s="58" t="s">
        <v>278</v>
      </c>
      <c r="DP14" s="61" t="s">
        <v>853</v>
      </c>
      <c r="DQ14" s="58" t="s">
        <v>170</v>
      </c>
      <c r="DR14" s="58" t="s">
        <v>260</v>
      </c>
      <c r="DS14" s="58" t="s">
        <v>261</v>
      </c>
      <c r="DT14" s="58" t="s">
        <v>935</v>
      </c>
      <c r="DU14" s="58" t="s">
        <v>262</v>
      </c>
      <c r="DV14" s="58" t="s">
        <v>907</v>
      </c>
      <c r="DW14" s="58" t="s">
        <v>173</v>
      </c>
      <c r="DX14" s="58" t="s">
        <v>910</v>
      </c>
      <c r="DY14" s="58" t="s">
        <v>911</v>
      </c>
      <c r="DZ14" s="61" t="s">
        <v>174</v>
      </c>
      <c r="EA14" s="61" t="s">
        <v>175</v>
      </c>
      <c r="EB14" s="61" t="s">
        <v>176</v>
      </c>
      <c r="EC14" s="61" t="s">
        <v>177</v>
      </c>
      <c r="EE14" s="65" t="str">
        <f t="shared" si="2"/>
        <v>PF00007</v>
      </c>
      <c r="EF14" s="65" t="s">
        <v>273</v>
      </c>
      <c r="EG14" s="65" t="s">
        <v>254</v>
      </c>
      <c r="EH14" s="65" t="s">
        <v>1038</v>
      </c>
      <c r="EI14" s="75">
        <v>200</v>
      </c>
      <c r="EJ14" s="75">
        <v>80</v>
      </c>
      <c r="EK14" s="75">
        <v>440</v>
      </c>
      <c r="EL14" s="75">
        <v>312</v>
      </c>
      <c r="EM14" s="75">
        <v>250</v>
      </c>
      <c r="EN14" s="75">
        <v>149</v>
      </c>
      <c r="EO14" s="71">
        <v>1200</v>
      </c>
      <c r="EP14" s="71">
        <v>800</v>
      </c>
      <c r="EQ14" s="76">
        <v>1342</v>
      </c>
    </row>
    <row r="15" spans="1:215" ht="17.45" customHeight="1">
      <c r="A15" s="143" t="s">
        <v>279</v>
      </c>
      <c r="B15" s="147" t="s">
        <v>280</v>
      </c>
      <c r="C15" s="37">
        <v>500</v>
      </c>
      <c r="D15" s="157">
        <v>1</v>
      </c>
      <c r="E15" s="15" t="s">
        <v>1026</v>
      </c>
      <c r="F15" s="19" t="s">
        <v>202</v>
      </c>
      <c r="G15" s="15" t="s">
        <v>245</v>
      </c>
      <c r="H15" s="23" t="s">
        <v>199</v>
      </c>
      <c r="I15" s="1" t="s">
        <v>131</v>
      </c>
      <c r="J15" s="23" t="s">
        <v>130</v>
      </c>
      <c r="K15" s="47">
        <v>45962</v>
      </c>
      <c r="L15" s="19">
        <v>11</v>
      </c>
      <c r="N15" s="15" t="s">
        <v>131</v>
      </c>
      <c r="O15" s="23" t="s">
        <v>132</v>
      </c>
      <c r="P15" s="15" t="str">
        <f t="shared" si="13"/>
        <v>6 GG</v>
      </c>
      <c r="Q15" s="19" t="s">
        <v>245</v>
      </c>
      <c r="R15" s="15" t="s">
        <v>245</v>
      </c>
      <c r="T15" s="19" t="s">
        <v>133</v>
      </c>
      <c r="U15" s="1" t="s">
        <v>134</v>
      </c>
      <c r="V15" s="23" t="s">
        <v>135</v>
      </c>
      <c r="W15" s="1" t="s">
        <v>246</v>
      </c>
      <c r="X15" s="23" t="s">
        <v>136</v>
      </c>
      <c r="Y15" s="15" t="s">
        <v>281</v>
      </c>
      <c r="Z15" s="19" t="s">
        <v>248</v>
      </c>
      <c r="AA15" s="1" t="s">
        <v>1084</v>
      </c>
      <c r="AB15" s="23" t="s">
        <v>1102</v>
      </c>
      <c r="AC15" s="1" t="s">
        <v>139</v>
      </c>
      <c r="AD15" s="19" t="s">
        <v>973</v>
      </c>
      <c r="AE15" s="1" t="s">
        <v>1095</v>
      </c>
      <c r="AF15" s="23" t="s">
        <v>975</v>
      </c>
      <c r="AG15" s="1" t="s">
        <v>249</v>
      </c>
      <c r="AH15" s="46" t="str">
        <f t="shared" si="3"/>
        <v xml:space="preserve">200 (L) 110 (l) 440 (h) </v>
      </c>
      <c r="AI15" s="1" t="s">
        <v>143</v>
      </c>
      <c r="AJ15" s="32" t="s">
        <v>251</v>
      </c>
      <c r="AK15" s="1" t="s">
        <v>252</v>
      </c>
      <c r="AL15" s="23" t="s">
        <v>253</v>
      </c>
      <c r="AM15" s="1" t="s">
        <v>252</v>
      </c>
      <c r="AN15" s="128" t="str">
        <f t="shared" si="4"/>
        <v xml:space="preserve">312 (L) 250 (l) 149 (h) </v>
      </c>
      <c r="AO15" s="29" t="s">
        <v>283</v>
      </c>
      <c r="AP15" s="41">
        <v>7</v>
      </c>
      <c r="AQ15" s="164">
        <v>3.5</v>
      </c>
      <c r="AR15" s="41">
        <v>7</v>
      </c>
      <c r="AS15" s="125" t="str">
        <f t="shared" si="5"/>
        <v xml:space="preserve">1200 (L) 800 (l) 1342 (h) </v>
      </c>
      <c r="AT15" s="41">
        <v>9</v>
      </c>
      <c r="AU15" s="37">
        <v>8</v>
      </c>
      <c r="AV15" s="41">
        <f t="shared" si="6"/>
        <v>72</v>
      </c>
      <c r="AW15" s="164">
        <v>252</v>
      </c>
      <c r="AX15" s="167">
        <f t="shared" si="7"/>
        <v>504</v>
      </c>
      <c r="AY15" s="1" t="s">
        <v>149</v>
      </c>
      <c r="AZ15" s="23" t="s">
        <v>150</v>
      </c>
      <c r="BA15" s="1" t="s">
        <v>151</v>
      </c>
      <c r="BB15" s="23" t="s">
        <v>152</v>
      </c>
      <c r="BC15" s="15" t="s">
        <v>153</v>
      </c>
      <c r="BD15" s="19" t="s">
        <v>998</v>
      </c>
      <c r="BE15" s="114">
        <v>26</v>
      </c>
      <c r="BF15" s="19" t="s">
        <v>1000</v>
      </c>
      <c r="BG15" s="15" t="s">
        <v>1002</v>
      </c>
      <c r="BH15" s="19" t="s">
        <v>154</v>
      </c>
      <c r="BI15" s="15" t="s">
        <v>154</v>
      </c>
      <c r="BJ15" s="19" t="s">
        <v>155</v>
      </c>
      <c r="BK15" s="15" t="s">
        <v>154</v>
      </c>
      <c r="BL15" s="19" t="s">
        <v>154</v>
      </c>
      <c r="BM15" s="37">
        <v>1138</v>
      </c>
      <c r="BN15" s="41">
        <v>275</v>
      </c>
      <c r="BO15" s="37">
        <v>24</v>
      </c>
      <c r="BP15" s="41">
        <v>16</v>
      </c>
      <c r="BQ15" s="114">
        <v>0.7</v>
      </c>
      <c r="BR15" s="115">
        <v>0.7</v>
      </c>
      <c r="BS15" s="114">
        <v>14</v>
      </c>
      <c r="BT15" s="32" t="s">
        <v>1113</v>
      </c>
      <c r="BU15" s="15" t="s">
        <v>158</v>
      </c>
      <c r="BV15" s="19" t="s">
        <v>158</v>
      </c>
      <c r="BW15" s="15" t="s">
        <v>158</v>
      </c>
      <c r="BX15" s="19" t="s">
        <v>159</v>
      </c>
      <c r="BY15" s="15" t="s">
        <v>159</v>
      </c>
      <c r="CA15" s="19" t="s">
        <v>160</v>
      </c>
      <c r="CB15" s="15" t="s">
        <v>160</v>
      </c>
      <c r="CC15" s="19" t="s">
        <v>160</v>
      </c>
      <c r="CD15" s="15" t="s">
        <v>160</v>
      </c>
      <c r="CE15" s="19" t="s">
        <v>160</v>
      </c>
      <c r="CF15" s="15" t="s">
        <v>160</v>
      </c>
      <c r="CG15" s="19" t="s">
        <v>160</v>
      </c>
      <c r="CH15" s="15" t="s">
        <v>160</v>
      </c>
      <c r="CI15" s="19" t="s">
        <v>161</v>
      </c>
      <c r="CJ15" s="15" t="s">
        <v>160</v>
      </c>
      <c r="CK15" s="19" t="s">
        <v>160</v>
      </c>
      <c r="CL15" s="15" t="s">
        <v>160</v>
      </c>
      <c r="CM15" s="19" t="s">
        <v>160</v>
      </c>
      <c r="CN15" s="15" t="s">
        <v>160</v>
      </c>
      <c r="CO15" s="19" t="s">
        <v>160</v>
      </c>
      <c r="CP15" s="15" t="s">
        <v>160</v>
      </c>
      <c r="CQ15" s="19" t="s">
        <v>160</v>
      </c>
      <c r="CR15" s="15" t="s">
        <v>160</v>
      </c>
      <c r="CS15" s="19" t="s">
        <v>160</v>
      </c>
      <c r="CT15" s="15" t="s">
        <v>160</v>
      </c>
      <c r="CU15" s="19" t="s">
        <v>160</v>
      </c>
      <c r="CV15" s="15" t="s">
        <v>160</v>
      </c>
      <c r="CW15" s="19" t="s">
        <v>161</v>
      </c>
      <c r="CX15" s="15" t="s">
        <v>160</v>
      </c>
      <c r="CY15" s="19" t="s">
        <v>160</v>
      </c>
      <c r="CZ15" s="15" t="s">
        <v>160</v>
      </c>
      <c r="DA15" s="19" t="s">
        <v>160</v>
      </c>
      <c r="DB15" s="15" t="s">
        <v>160</v>
      </c>
      <c r="DC15" s="55" t="s">
        <v>869</v>
      </c>
      <c r="DD15" s="2" t="s">
        <v>868</v>
      </c>
      <c r="DF15" s="1" t="s">
        <v>256</v>
      </c>
      <c r="DG15" s="23" t="s">
        <v>164</v>
      </c>
      <c r="DH15" s="1" t="s">
        <v>256</v>
      </c>
      <c r="DI15" s="23" t="s">
        <v>257</v>
      </c>
      <c r="DJ15" s="1" t="s">
        <v>284</v>
      </c>
      <c r="DK15" s="23" t="s">
        <v>285</v>
      </c>
      <c r="DL15" s="1" t="s">
        <v>169</v>
      </c>
      <c r="DM15" s="58" t="str">
        <f t="shared" si="14"/>
        <v>PF00008</v>
      </c>
      <c r="DO15" s="58" t="s">
        <v>286</v>
      </c>
      <c r="DP15" s="61" t="s">
        <v>853</v>
      </c>
      <c r="DQ15" s="58" t="s">
        <v>170</v>
      </c>
      <c r="DR15" s="58" t="s">
        <v>260</v>
      </c>
      <c r="DS15" s="58" t="s">
        <v>261</v>
      </c>
      <c r="DT15" s="58" t="s">
        <v>935</v>
      </c>
      <c r="DU15" s="58" t="s">
        <v>262</v>
      </c>
      <c r="DV15" s="58" t="s">
        <v>907</v>
      </c>
      <c r="DW15" s="58" t="s">
        <v>173</v>
      </c>
      <c r="DX15" s="58" t="s">
        <v>910</v>
      </c>
      <c r="DY15" s="58" t="s">
        <v>911</v>
      </c>
      <c r="DZ15" s="61" t="s">
        <v>174</v>
      </c>
      <c r="EA15" s="61" t="s">
        <v>175</v>
      </c>
      <c r="EB15" s="61" t="s">
        <v>176</v>
      </c>
      <c r="EC15" s="61" t="s">
        <v>177</v>
      </c>
      <c r="EE15" s="65" t="str">
        <f t="shared" si="2"/>
        <v>PF00008</v>
      </c>
      <c r="EF15" s="65" t="s">
        <v>282</v>
      </c>
      <c r="EG15" s="65" t="s">
        <v>254</v>
      </c>
      <c r="EH15" s="65" t="s">
        <v>1038</v>
      </c>
      <c r="EI15" s="75">
        <v>200</v>
      </c>
      <c r="EJ15" s="75">
        <v>110</v>
      </c>
      <c r="EK15" s="75">
        <v>440</v>
      </c>
      <c r="EL15" s="75">
        <v>312</v>
      </c>
      <c r="EM15" s="75">
        <v>250</v>
      </c>
      <c r="EN15" s="75">
        <v>149</v>
      </c>
      <c r="EO15" s="71">
        <v>1200</v>
      </c>
      <c r="EP15" s="71">
        <v>800</v>
      </c>
      <c r="EQ15" s="76">
        <v>1342</v>
      </c>
    </row>
    <row r="16" spans="1:215" ht="17.45" customHeight="1">
      <c r="A16" s="143" t="s">
        <v>485</v>
      </c>
      <c r="B16" s="147" t="s">
        <v>486</v>
      </c>
      <c r="C16" s="37">
        <v>125</v>
      </c>
      <c r="D16" s="157">
        <v>1</v>
      </c>
      <c r="E16" s="15" t="s">
        <v>1021</v>
      </c>
      <c r="F16" s="19" t="s">
        <v>183</v>
      </c>
      <c r="G16" s="15" t="s">
        <v>402</v>
      </c>
      <c r="H16" s="23" t="s">
        <v>219</v>
      </c>
      <c r="I16" s="1" t="s">
        <v>487</v>
      </c>
      <c r="J16" s="23" t="s">
        <v>130</v>
      </c>
      <c r="K16" s="47">
        <v>45962</v>
      </c>
      <c r="L16" s="19">
        <v>11</v>
      </c>
      <c r="N16" s="15" t="s">
        <v>131</v>
      </c>
      <c r="O16" s="23" t="s">
        <v>132</v>
      </c>
      <c r="P16" s="15" t="str">
        <f t="shared" si="13"/>
        <v>365 GG</v>
      </c>
      <c r="Q16" s="19" t="s">
        <v>402</v>
      </c>
      <c r="R16" s="15" t="s">
        <v>402</v>
      </c>
      <c r="T16" s="19" t="s">
        <v>133</v>
      </c>
      <c r="U16" s="1" t="s">
        <v>134</v>
      </c>
      <c r="V16" s="23" t="s">
        <v>135</v>
      </c>
      <c r="W16" s="1" t="s">
        <v>488</v>
      </c>
      <c r="X16" s="23" t="s">
        <v>136</v>
      </c>
      <c r="Y16" s="15" t="s">
        <v>183</v>
      </c>
      <c r="Z16" s="19" t="s">
        <v>405</v>
      </c>
      <c r="AA16" s="1" t="s">
        <v>1084</v>
      </c>
      <c r="AB16" s="23" t="s">
        <v>1106</v>
      </c>
      <c r="AC16" s="1" t="s">
        <v>437</v>
      </c>
      <c r="AD16" s="32" t="s">
        <v>1094</v>
      </c>
      <c r="AE16" s="2" t="s">
        <v>826</v>
      </c>
      <c r="AF16" s="23" t="s">
        <v>406</v>
      </c>
      <c r="AG16" s="1" t="s">
        <v>141</v>
      </c>
      <c r="AH16" s="46" t="str">
        <f t="shared" si="3"/>
        <v xml:space="preserve">110 (L) 80 (l) 71 (h) </v>
      </c>
      <c r="AI16" s="1" t="s">
        <v>143</v>
      </c>
      <c r="AJ16" s="32" t="s">
        <v>489</v>
      </c>
      <c r="AK16" s="1" t="s">
        <v>145</v>
      </c>
      <c r="AL16" s="23" t="s">
        <v>986</v>
      </c>
      <c r="AM16" s="1" t="s">
        <v>146</v>
      </c>
      <c r="AN16" s="128" t="str">
        <f t="shared" si="4"/>
        <v xml:space="preserve">231 (L) 200 (l) 90 (h) </v>
      </c>
      <c r="AO16" s="29" t="s">
        <v>491</v>
      </c>
      <c r="AP16" s="41">
        <v>16</v>
      </c>
      <c r="AQ16" s="164">
        <v>2</v>
      </c>
      <c r="AR16" s="41">
        <v>4.8</v>
      </c>
      <c r="AS16" s="125" t="str">
        <f t="shared" si="5"/>
        <v xml:space="preserve">1200 (L) 800 (l) 780 (h) </v>
      </c>
      <c r="AT16" s="41">
        <v>8</v>
      </c>
      <c r="AU16" s="37">
        <v>7</v>
      </c>
      <c r="AV16" s="41">
        <f t="shared" si="6"/>
        <v>56</v>
      </c>
      <c r="AW16" s="164">
        <v>112</v>
      </c>
      <c r="AX16" s="167">
        <f t="shared" si="7"/>
        <v>268.8</v>
      </c>
      <c r="AY16" s="1" t="s">
        <v>149</v>
      </c>
      <c r="AZ16" s="23" t="s">
        <v>150</v>
      </c>
      <c r="BA16" s="1" t="s">
        <v>151</v>
      </c>
      <c r="BB16" s="23" t="s">
        <v>152</v>
      </c>
      <c r="BC16" s="15" t="s">
        <v>153</v>
      </c>
      <c r="BD16" s="19" t="s">
        <v>998</v>
      </c>
      <c r="BE16" s="114">
        <v>26</v>
      </c>
      <c r="BF16" s="19" t="s">
        <v>1000</v>
      </c>
      <c r="BG16" s="15" t="s">
        <v>1002</v>
      </c>
      <c r="BH16" s="19" t="s">
        <v>154</v>
      </c>
      <c r="BI16" s="15" t="s">
        <v>154</v>
      </c>
      <c r="BJ16" s="19">
        <v>2</v>
      </c>
      <c r="BK16" s="15" t="s">
        <v>154</v>
      </c>
      <c r="BL16" s="19" t="s">
        <v>154</v>
      </c>
      <c r="BM16" s="37">
        <v>1135</v>
      </c>
      <c r="BN16" s="41">
        <v>274</v>
      </c>
      <c r="BO16" s="37">
        <v>24</v>
      </c>
      <c r="BP16" s="41">
        <v>16</v>
      </c>
      <c r="BQ16" s="114">
        <v>0.5</v>
      </c>
      <c r="BR16" s="115">
        <v>0.5</v>
      </c>
      <c r="BS16" s="114">
        <v>14</v>
      </c>
      <c r="BT16" s="32">
        <v>0.46</v>
      </c>
      <c r="BU16" s="15" t="s">
        <v>158</v>
      </c>
      <c r="BV16" s="19" t="s">
        <v>158</v>
      </c>
      <c r="BW16" s="15" t="s">
        <v>158</v>
      </c>
      <c r="BX16" s="19" t="s">
        <v>159</v>
      </c>
      <c r="BY16" s="15" t="s">
        <v>159</v>
      </c>
      <c r="CA16" s="19" t="s">
        <v>160</v>
      </c>
      <c r="CB16" s="15" t="s">
        <v>160</v>
      </c>
      <c r="CC16" s="19" t="s">
        <v>160</v>
      </c>
      <c r="CD16" s="15" t="s">
        <v>160</v>
      </c>
      <c r="CE16" s="19" t="s">
        <v>160</v>
      </c>
      <c r="CF16" s="15" t="s">
        <v>160</v>
      </c>
      <c r="CG16" s="19" t="s">
        <v>160</v>
      </c>
      <c r="CH16" s="15" t="s">
        <v>160</v>
      </c>
      <c r="CI16" s="19" t="s">
        <v>161</v>
      </c>
      <c r="CJ16" s="15" t="s">
        <v>160</v>
      </c>
      <c r="CK16" s="19" t="s">
        <v>160</v>
      </c>
      <c r="CL16" s="15" t="s">
        <v>160</v>
      </c>
      <c r="CM16" s="19" t="s">
        <v>160</v>
      </c>
      <c r="CN16" s="15" t="s">
        <v>160</v>
      </c>
      <c r="CO16" s="19" t="s">
        <v>160</v>
      </c>
      <c r="CP16" s="15" t="s">
        <v>160</v>
      </c>
      <c r="CQ16" s="19" t="s">
        <v>160</v>
      </c>
      <c r="CR16" s="15" t="s">
        <v>160</v>
      </c>
      <c r="CS16" s="19" t="s">
        <v>160</v>
      </c>
      <c r="CT16" s="15" t="s">
        <v>160</v>
      </c>
      <c r="CU16" s="19" t="s">
        <v>160</v>
      </c>
      <c r="CV16" s="15" t="s">
        <v>160</v>
      </c>
      <c r="CW16" s="19" t="s">
        <v>161</v>
      </c>
      <c r="CX16" s="15" t="s">
        <v>160</v>
      </c>
      <c r="CY16" s="19" t="s">
        <v>160</v>
      </c>
      <c r="CZ16" s="15" t="s">
        <v>160</v>
      </c>
      <c r="DA16" s="19" t="s">
        <v>160</v>
      </c>
      <c r="DB16" s="15" t="s">
        <v>160</v>
      </c>
      <c r="DC16" s="55" t="s">
        <v>869</v>
      </c>
      <c r="DD16" s="2" t="s">
        <v>868</v>
      </c>
      <c r="DF16" s="1" t="s">
        <v>492</v>
      </c>
      <c r="DG16" s="23" t="s">
        <v>275</v>
      </c>
      <c r="DH16" s="1" t="s">
        <v>493</v>
      </c>
      <c r="DI16" s="23" t="s">
        <v>415</v>
      </c>
      <c r="DJ16" s="1" t="s">
        <v>494</v>
      </c>
      <c r="DK16" s="23" t="s">
        <v>495</v>
      </c>
      <c r="DL16" s="1" t="s">
        <v>169</v>
      </c>
      <c r="DM16" s="58" t="str">
        <f t="shared" si="14"/>
        <v>PF00053</v>
      </c>
      <c r="DO16" s="58" t="s">
        <v>914</v>
      </c>
      <c r="DP16" s="61" t="s">
        <v>821</v>
      </c>
      <c r="DQ16" s="58" t="s">
        <v>892</v>
      </c>
      <c r="DR16" s="58" t="s">
        <v>921</v>
      </c>
      <c r="DS16" s="58" t="s">
        <v>261</v>
      </c>
      <c r="DT16" s="58" t="s">
        <v>939</v>
      </c>
      <c r="DU16" s="58" t="s">
        <v>823</v>
      </c>
      <c r="DV16" s="58" t="s">
        <v>816</v>
      </c>
      <c r="DW16" s="58" t="s">
        <v>173</v>
      </c>
      <c r="DX16" s="61" t="s">
        <v>818</v>
      </c>
      <c r="DY16" s="58" t="s">
        <v>830</v>
      </c>
      <c r="DZ16" s="61" t="s">
        <v>174</v>
      </c>
      <c r="EA16" s="61" t="s">
        <v>175</v>
      </c>
      <c r="EB16" s="61" t="s">
        <v>176</v>
      </c>
      <c r="EC16" s="61" t="s">
        <v>177</v>
      </c>
      <c r="EE16" s="65" t="str">
        <f t="shared" si="2"/>
        <v>PF00053</v>
      </c>
      <c r="EF16" s="65" t="s">
        <v>407</v>
      </c>
      <c r="EG16" s="65" t="s">
        <v>490</v>
      </c>
      <c r="EH16" s="65" t="s">
        <v>1036</v>
      </c>
      <c r="EI16" s="75">
        <v>110</v>
      </c>
      <c r="EJ16" s="75">
        <v>80</v>
      </c>
      <c r="EK16" s="75">
        <v>71</v>
      </c>
      <c r="EL16" s="75">
        <v>231</v>
      </c>
      <c r="EM16" s="75">
        <v>200</v>
      </c>
      <c r="EN16" s="75">
        <v>90</v>
      </c>
      <c r="EO16" s="71">
        <v>1200</v>
      </c>
      <c r="EP16" s="71">
        <v>800</v>
      </c>
      <c r="EQ16" s="76">
        <v>780</v>
      </c>
    </row>
    <row r="17" spans="1:147" ht="17.45" customHeight="1">
      <c r="A17" s="143" t="s">
        <v>770</v>
      </c>
      <c r="B17" s="147" t="s">
        <v>771</v>
      </c>
      <c r="C17" s="37">
        <v>125</v>
      </c>
      <c r="D17" s="157">
        <v>1</v>
      </c>
      <c r="E17" s="15" t="s">
        <v>1021</v>
      </c>
      <c r="F17" s="19" t="s">
        <v>183</v>
      </c>
      <c r="G17" s="15" t="s">
        <v>402</v>
      </c>
      <c r="H17" s="23" t="s">
        <v>219</v>
      </c>
      <c r="I17" s="1" t="s">
        <v>772</v>
      </c>
      <c r="J17" s="23" t="s">
        <v>130</v>
      </c>
      <c r="K17" s="47">
        <v>45962</v>
      </c>
      <c r="L17" s="19">
        <v>11</v>
      </c>
      <c r="N17" s="15" t="s">
        <v>131</v>
      </c>
      <c r="O17" s="23" t="s">
        <v>132</v>
      </c>
      <c r="P17" s="15" t="str">
        <f t="shared" si="13"/>
        <v>365 GG</v>
      </c>
      <c r="Q17" s="19" t="s">
        <v>402</v>
      </c>
      <c r="R17" s="15" t="s">
        <v>402</v>
      </c>
      <c r="T17" s="19" t="s">
        <v>133</v>
      </c>
      <c r="U17" s="1" t="s">
        <v>134</v>
      </c>
      <c r="V17" s="23" t="s">
        <v>135</v>
      </c>
      <c r="W17" s="1" t="s">
        <v>488</v>
      </c>
      <c r="X17" s="23" t="s">
        <v>136</v>
      </c>
      <c r="Y17" s="15" t="s">
        <v>183</v>
      </c>
      <c r="Z17" s="19" t="s">
        <v>201</v>
      </c>
      <c r="AA17" s="1" t="s">
        <v>1084</v>
      </c>
      <c r="AB17" s="23" t="s">
        <v>1106</v>
      </c>
      <c r="AC17" s="1" t="s">
        <v>132</v>
      </c>
      <c r="AD17" s="32" t="s">
        <v>1094</v>
      </c>
      <c r="AE17" s="2" t="s">
        <v>826</v>
      </c>
      <c r="AF17" s="23" t="s">
        <v>185</v>
      </c>
      <c r="AG17" s="1" t="s">
        <v>186</v>
      </c>
      <c r="AH17" s="46" t="str">
        <f t="shared" si="3"/>
        <v xml:space="preserve">134 (L) 25 (l) 120 (h) </v>
      </c>
      <c r="AI17" s="1" t="s">
        <v>143</v>
      </c>
      <c r="AJ17" s="32" t="s">
        <v>773</v>
      </c>
      <c r="AK17" s="1" t="s">
        <v>145</v>
      </c>
      <c r="AL17" s="23" t="s">
        <v>986</v>
      </c>
      <c r="AM17" s="1" t="s">
        <v>146</v>
      </c>
      <c r="AN17" s="128" t="str">
        <f t="shared" si="4"/>
        <v xml:space="preserve">315 (L) 260 (l) 165 (h) </v>
      </c>
      <c r="AO17" s="29" t="s">
        <v>775</v>
      </c>
      <c r="AP17" s="41">
        <v>24</v>
      </c>
      <c r="AQ17" s="164">
        <v>3</v>
      </c>
      <c r="AR17" s="41">
        <v>6</v>
      </c>
      <c r="AS17" s="125" t="str">
        <f t="shared" si="5"/>
        <v xml:space="preserve">1200 (L) 800 (l) 1470 (h) </v>
      </c>
      <c r="AT17" s="41">
        <v>11</v>
      </c>
      <c r="AU17" s="37">
        <v>8</v>
      </c>
      <c r="AV17" s="41">
        <f t="shared" si="6"/>
        <v>88</v>
      </c>
      <c r="AW17" s="164">
        <v>264</v>
      </c>
      <c r="AX17" s="167">
        <f t="shared" si="7"/>
        <v>528</v>
      </c>
      <c r="AY17" s="1" t="s">
        <v>149</v>
      </c>
      <c r="AZ17" s="23" t="s">
        <v>150</v>
      </c>
      <c r="BA17" s="1" t="s">
        <v>151</v>
      </c>
      <c r="BB17" s="23" t="s">
        <v>152</v>
      </c>
      <c r="BC17" s="15" t="s">
        <v>153</v>
      </c>
      <c r="BD17" s="19" t="s">
        <v>998</v>
      </c>
      <c r="BE17" s="114">
        <v>26</v>
      </c>
      <c r="BF17" s="19" t="s">
        <v>1000</v>
      </c>
      <c r="BG17" s="15" t="s">
        <v>1002</v>
      </c>
      <c r="BH17" s="19" t="s">
        <v>154</v>
      </c>
      <c r="BI17" s="15" t="s">
        <v>154</v>
      </c>
      <c r="BJ17" s="19" t="s">
        <v>155</v>
      </c>
      <c r="BK17" s="15" t="s">
        <v>154</v>
      </c>
      <c r="BL17" s="19" t="s">
        <v>154</v>
      </c>
      <c r="BM17" s="37">
        <v>1135</v>
      </c>
      <c r="BN17" s="41">
        <v>274</v>
      </c>
      <c r="BO17" s="37">
        <v>24</v>
      </c>
      <c r="BP17" s="41">
        <v>16</v>
      </c>
      <c r="BQ17" s="114">
        <v>0.5</v>
      </c>
      <c r="BR17" s="115">
        <v>0.5</v>
      </c>
      <c r="BS17" s="114">
        <v>14</v>
      </c>
      <c r="BT17" s="32">
        <v>0.46</v>
      </c>
      <c r="BU17" s="15" t="s">
        <v>158</v>
      </c>
      <c r="BV17" s="19" t="s">
        <v>158</v>
      </c>
      <c r="BW17" s="15" t="s">
        <v>158</v>
      </c>
      <c r="BX17" s="19" t="s">
        <v>159</v>
      </c>
      <c r="BY17" s="15" t="s">
        <v>159</v>
      </c>
      <c r="CA17" s="19" t="s">
        <v>160</v>
      </c>
      <c r="CB17" s="15" t="s">
        <v>160</v>
      </c>
      <c r="CC17" s="19" t="s">
        <v>160</v>
      </c>
      <c r="CD17" s="15" t="s">
        <v>160</v>
      </c>
      <c r="CE17" s="19" t="s">
        <v>160</v>
      </c>
      <c r="CF17" s="15" t="s">
        <v>160</v>
      </c>
      <c r="CG17" s="19" t="s">
        <v>160</v>
      </c>
      <c r="CH17" s="15" t="s">
        <v>160</v>
      </c>
      <c r="CI17" s="19" t="s">
        <v>161</v>
      </c>
      <c r="CJ17" s="15" t="s">
        <v>160</v>
      </c>
      <c r="CK17" s="19" t="s">
        <v>160</v>
      </c>
      <c r="CL17" s="15" t="s">
        <v>160</v>
      </c>
      <c r="CM17" s="19" t="s">
        <v>160</v>
      </c>
      <c r="CN17" s="15" t="s">
        <v>160</v>
      </c>
      <c r="CO17" s="19" t="s">
        <v>160</v>
      </c>
      <c r="CP17" s="15" t="s">
        <v>160</v>
      </c>
      <c r="CQ17" s="19" t="s">
        <v>160</v>
      </c>
      <c r="CR17" s="15" t="s">
        <v>160</v>
      </c>
      <c r="CS17" s="19" t="s">
        <v>160</v>
      </c>
      <c r="CT17" s="15" t="s">
        <v>160</v>
      </c>
      <c r="CU17" s="19" t="s">
        <v>160</v>
      </c>
      <c r="CV17" s="15" t="s">
        <v>160</v>
      </c>
      <c r="CW17" s="19" t="s">
        <v>161</v>
      </c>
      <c r="CX17" s="15" t="s">
        <v>160</v>
      </c>
      <c r="CY17" s="19" t="s">
        <v>160</v>
      </c>
      <c r="CZ17" s="15" t="s">
        <v>160</v>
      </c>
      <c r="DA17" s="19" t="s">
        <v>160</v>
      </c>
      <c r="DB17" s="15" t="s">
        <v>160</v>
      </c>
      <c r="DC17" s="55" t="s">
        <v>869</v>
      </c>
      <c r="DD17" s="2" t="s">
        <v>868</v>
      </c>
      <c r="DF17" s="1" t="s">
        <v>776</v>
      </c>
      <c r="DG17" s="23" t="s">
        <v>164</v>
      </c>
      <c r="DH17" s="1" t="s">
        <v>777</v>
      </c>
      <c r="DI17" s="23" t="s">
        <v>685</v>
      </c>
      <c r="DJ17" s="1" t="s">
        <v>778</v>
      </c>
      <c r="DK17" s="23" t="s">
        <v>779</v>
      </c>
      <c r="DL17" s="1" t="s">
        <v>169</v>
      </c>
      <c r="DM17" s="58" t="str">
        <f t="shared" si="14"/>
        <v>PMG00125FRETR29C1001</v>
      </c>
      <c r="DO17" s="58" t="s">
        <v>945</v>
      </c>
      <c r="DP17" s="61" t="s">
        <v>821</v>
      </c>
      <c r="DQ17" s="58" t="s">
        <v>892</v>
      </c>
      <c r="DR17" s="58" t="s">
        <v>948</v>
      </c>
      <c r="DS17" s="58" t="s">
        <v>261</v>
      </c>
      <c r="DT17" s="58" t="s">
        <v>943</v>
      </c>
      <c r="DU17" s="58" t="s">
        <v>172</v>
      </c>
      <c r="DV17" s="58" t="s">
        <v>863</v>
      </c>
      <c r="DW17" s="58" t="s">
        <v>173</v>
      </c>
      <c r="DX17" s="61" t="s">
        <v>818</v>
      </c>
      <c r="DY17" s="58" t="s">
        <v>830</v>
      </c>
      <c r="DZ17" s="61" t="s">
        <v>174</v>
      </c>
      <c r="EA17" s="61" t="s">
        <v>175</v>
      </c>
      <c r="EB17" s="61" t="s">
        <v>176</v>
      </c>
      <c r="EC17" s="61" t="s">
        <v>177</v>
      </c>
      <c r="EE17" s="65" t="str">
        <f t="shared" si="2"/>
        <v>PMG00125FRETR29C1001</v>
      </c>
      <c r="EF17" s="65" t="s">
        <v>187</v>
      </c>
      <c r="EG17" s="65" t="s">
        <v>774</v>
      </c>
      <c r="EH17" s="65" t="s">
        <v>1039</v>
      </c>
      <c r="EI17" s="75">
        <v>134</v>
      </c>
      <c r="EJ17" s="75">
        <v>25</v>
      </c>
      <c r="EK17" s="75">
        <v>120</v>
      </c>
      <c r="EL17" s="75">
        <v>315</v>
      </c>
      <c r="EM17" s="75">
        <v>260</v>
      </c>
      <c r="EN17" s="75">
        <v>165</v>
      </c>
      <c r="EO17" s="71">
        <v>1200</v>
      </c>
      <c r="EP17" s="71">
        <v>800</v>
      </c>
      <c r="EQ17" s="76">
        <v>1470</v>
      </c>
    </row>
    <row r="18" spans="1:147" ht="17.45" customHeight="1">
      <c r="A18" s="143" t="s">
        <v>475</v>
      </c>
      <c r="B18" s="147" t="s">
        <v>476</v>
      </c>
      <c r="C18" s="37">
        <v>125</v>
      </c>
      <c r="D18" s="157">
        <v>1</v>
      </c>
      <c r="E18" s="15" t="s">
        <v>1021</v>
      </c>
      <c r="F18" s="19" t="s">
        <v>183</v>
      </c>
      <c r="G18" s="15" t="s">
        <v>477</v>
      </c>
      <c r="H18" s="23" t="s">
        <v>181</v>
      </c>
      <c r="I18" s="1" t="s">
        <v>403</v>
      </c>
      <c r="J18" s="23" t="s">
        <v>130</v>
      </c>
      <c r="K18" s="47">
        <v>45962</v>
      </c>
      <c r="L18" s="19">
        <v>11</v>
      </c>
      <c r="N18" s="15" t="s">
        <v>131</v>
      </c>
      <c r="O18" s="23" t="s">
        <v>132</v>
      </c>
      <c r="P18" s="15" t="str">
        <f t="shared" si="13"/>
        <v>22 GG</v>
      </c>
      <c r="Q18" s="19" t="s">
        <v>477</v>
      </c>
      <c r="R18" s="15" t="s">
        <v>477</v>
      </c>
      <c r="T18" s="19" t="s">
        <v>133</v>
      </c>
      <c r="U18" s="1" t="s">
        <v>134</v>
      </c>
      <c r="V18" s="23" t="s">
        <v>404</v>
      </c>
      <c r="W18" s="1" t="s">
        <v>1135</v>
      </c>
      <c r="X18" s="23" t="s">
        <v>136</v>
      </c>
      <c r="Y18" s="15" t="s">
        <v>183</v>
      </c>
      <c r="Z18" s="19" t="s">
        <v>336</v>
      </c>
      <c r="AA18" s="1" t="s">
        <v>1087</v>
      </c>
      <c r="AB18" s="23" t="s">
        <v>1104</v>
      </c>
      <c r="AC18" s="1" t="s">
        <v>437</v>
      </c>
      <c r="AD18" s="19" t="s">
        <v>973</v>
      </c>
      <c r="AF18" s="23" t="s">
        <v>406</v>
      </c>
      <c r="AG18" s="1" t="s">
        <v>141</v>
      </c>
      <c r="AH18" s="46" t="str">
        <f t="shared" si="3"/>
        <v xml:space="preserve">110 (L) 95 (l) 80 (h) </v>
      </c>
      <c r="AI18" s="1" t="s">
        <v>143</v>
      </c>
      <c r="AJ18" s="32" t="s">
        <v>478</v>
      </c>
      <c r="AK18" s="1" t="s">
        <v>145</v>
      </c>
      <c r="AL18" s="23" t="s">
        <v>986</v>
      </c>
      <c r="AM18" s="1" t="s">
        <v>146</v>
      </c>
      <c r="AN18" s="128" t="str">
        <f t="shared" si="4"/>
        <v xml:space="preserve">230 (L) 200 (l) 85 (h) </v>
      </c>
      <c r="AO18" s="29" t="s">
        <v>479</v>
      </c>
      <c r="AP18" s="41">
        <v>4</v>
      </c>
      <c r="AQ18" s="164">
        <v>0.5</v>
      </c>
      <c r="AR18" s="41">
        <v>1.6</v>
      </c>
      <c r="AS18" s="125" t="str">
        <f t="shared" si="5"/>
        <v xml:space="preserve">1200 (L) 800 (l) 1085 (h) </v>
      </c>
      <c r="AT18" s="41">
        <v>20</v>
      </c>
      <c r="AU18" s="37">
        <v>11</v>
      </c>
      <c r="AV18" s="41">
        <f t="shared" si="6"/>
        <v>220</v>
      </c>
      <c r="AW18" s="164">
        <v>110</v>
      </c>
      <c r="AX18" s="167">
        <f t="shared" si="7"/>
        <v>352</v>
      </c>
      <c r="AY18" s="1" t="s">
        <v>341</v>
      </c>
      <c r="AZ18" s="23" t="s">
        <v>150</v>
      </c>
      <c r="BA18" s="1" t="s">
        <v>411</v>
      </c>
      <c r="BB18" s="23" t="s">
        <v>152</v>
      </c>
      <c r="BC18" s="15" t="s">
        <v>153</v>
      </c>
      <c r="BD18" s="19" t="s">
        <v>998</v>
      </c>
      <c r="BE18" s="114">
        <v>27</v>
      </c>
      <c r="BF18" s="19" t="s">
        <v>1000</v>
      </c>
      <c r="BG18" s="15" t="s">
        <v>1002</v>
      </c>
      <c r="BH18" s="19" t="s">
        <v>154</v>
      </c>
      <c r="BI18" s="15" t="s">
        <v>154</v>
      </c>
      <c r="BJ18" s="19" t="s">
        <v>155</v>
      </c>
      <c r="BK18" s="15" t="s">
        <v>154</v>
      </c>
      <c r="BL18" s="19" t="s">
        <v>154</v>
      </c>
      <c r="BM18" s="37">
        <v>1088</v>
      </c>
      <c r="BN18" s="41">
        <v>263</v>
      </c>
      <c r="BO18" s="37">
        <v>25</v>
      </c>
      <c r="BP18" s="41">
        <v>18</v>
      </c>
      <c r="BQ18" s="114">
        <v>0.9</v>
      </c>
      <c r="BR18" s="115">
        <v>0.9</v>
      </c>
      <c r="BS18" s="114">
        <v>8.6999999999999993</v>
      </c>
      <c r="BT18" s="32" t="s">
        <v>1072</v>
      </c>
      <c r="BU18" s="15" t="s">
        <v>158</v>
      </c>
      <c r="BV18" s="19" t="s">
        <v>158</v>
      </c>
      <c r="BW18" s="15" t="s">
        <v>158</v>
      </c>
      <c r="BX18" s="19" t="s">
        <v>159</v>
      </c>
      <c r="BY18" s="15" t="s">
        <v>159</v>
      </c>
      <c r="CA18" s="19" t="s">
        <v>160</v>
      </c>
      <c r="CB18" s="15" t="s">
        <v>160</v>
      </c>
      <c r="CC18" s="19" t="s">
        <v>160</v>
      </c>
      <c r="CD18" s="15" t="s">
        <v>160</v>
      </c>
      <c r="CE18" s="19" t="s">
        <v>160</v>
      </c>
      <c r="CF18" s="15" t="s">
        <v>160</v>
      </c>
      <c r="CG18" s="19" t="s">
        <v>160</v>
      </c>
      <c r="CH18" s="15" t="s">
        <v>160</v>
      </c>
      <c r="CI18" s="19" t="s">
        <v>161</v>
      </c>
      <c r="CJ18" s="15" t="s">
        <v>160</v>
      </c>
      <c r="CK18" s="19" t="s">
        <v>160</v>
      </c>
      <c r="CL18" s="15" t="s">
        <v>160</v>
      </c>
      <c r="CM18" s="19" t="s">
        <v>160</v>
      </c>
      <c r="CN18" s="15" t="s">
        <v>160</v>
      </c>
      <c r="CO18" s="19" t="s">
        <v>160</v>
      </c>
      <c r="CP18" s="15" t="s">
        <v>160</v>
      </c>
      <c r="CQ18" s="19" t="s">
        <v>160</v>
      </c>
      <c r="CR18" s="15" t="s">
        <v>160</v>
      </c>
      <c r="CS18" s="19" t="s">
        <v>160</v>
      </c>
      <c r="CT18" s="15" t="s">
        <v>160</v>
      </c>
      <c r="CU18" s="19" t="s">
        <v>160</v>
      </c>
      <c r="CV18" s="15" t="s">
        <v>160</v>
      </c>
      <c r="CW18" s="19" t="s">
        <v>161</v>
      </c>
      <c r="CX18" s="15" t="s">
        <v>160</v>
      </c>
      <c r="CY18" s="19" t="s">
        <v>160</v>
      </c>
      <c r="CZ18" s="15" t="s">
        <v>160</v>
      </c>
      <c r="DA18" s="19" t="s">
        <v>160</v>
      </c>
      <c r="DB18" s="15" t="s">
        <v>160</v>
      </c>
      <c r="DC18" s="55" t="s">
        <v>869</v>
      </c>
      <c r="DD18" s="2" t="s">
        <v>868</v>
      </c>
      <c r="DF18" s="1" t="s">
        <v>480</v>
      </c>
      <c r="DG18" s="23" t="s">
        <v>413</v>
      </c>
      <c r="DH18" s="1" t="s">
        <v>481</v>
      </c>
      <c r="DI18" s="23" t="s">
        <v>359</v>
      </c>
      <c r="DJ18" s="1" t="s">
        <v>482</v>
      </c>
      <c r="DK18" s="23" t="s">
        <v>483</v>
      </c>
      <c r="DL18" s="1" t="s">
        <v>169</v>
      </c>
      <c r="DM18" s="58" t="str">
        <f t="shared" si="14"/>
        <v>PF00052</v>
      </c>
      <c r="DO18" s="58" t="s">
        <v>484</v>
      </c>
      <c r="DP18" s="61" t="s">
        <v>836</v>
      </c>
      <c r="DQ18" s="58" t="s">
        <v>822</v>
      </c>
      <c r="DR18" s="58" t="s">
        <v>834</v>
      </c>
      <c r="DS18" s="58" t="s">
        <v>838</v>
      </c>
      <c r="DT18" s="58" t="s">
        <v>938</v>
      </c>
      <c r="DV18" s="58" t="s">
        <v>816</v>
      </c>
      <c r="DW18" s="58" t="s">
        <v>173</v>
      </c>
      <c r="DX18" s="61" t="s">
        <v>818</v>
      </c>
      <c r="DY18" s="58" t="s">
        <v>830</v>
      </c>
      <c r="DZ18" s="61" t="s">
        <v>349</v>
      </c>
      <c r="EA18" s="61" t="s">
        <v>175</v>
      </c>
      <c r="EB18" s="61" t="s">
        <v>176</v>
      </c>
      <c r="EC18" s="61" t="s">
        <v>177</v>
      </c>
      <c r="EE18" s="65" t="str">
        <f t="shared" si="2"/>
        <v>PF00052</v>
      </c>
      <c r="EF18" s="65" t="s">
        <v>337</v>
      </c>
      <c r="EG18" s="65" t="s">
        <v>458</v>
      </c>
      <c r="EH18" s="65" t="s">
        <v>1040</v>
      </c>
      <c r="EI18" s="75">
        <v>110</v>
      </c>
      <c r="EJ18" s="75">
        <v>95</v>
      </c>
      <c r="EK18" s="75">
        <v>80</v>
      </c>
      <c r="EL18" s="75">
        <v>230</v>
      </c>
      <c r="EM18" s="75">
        <v>200</v>
      </c>
      <c r="EN18" s="75">
        <v>85</v>
      </c>
      <c r="EO18" s="71">
        <v>1200</v>
      </c>
      <c r="EP18" s="71">
        <v>800</v>
      </c>
      <c r="EQ18" s="76">
        <v>1085</v>
      </c>
    </row>
    <row r="19" spans="1:147" ht="17.45" customHeight="1">
      <c r="A19" s="143" t="s">
        <v>496</v>
      </c>
      <c r="B19" s="147" t="s">
        <v>497</v>
      </c>
      <c r="C19" s="37">
        <v>125</v>
      </c>
      <c r="D19" s="157">
        <v>1</v>
      </c>
      <c r="E19" s="15" t="s">
        <v>1021</v>
      </c>
      <c r="F19" s="19" t="s">
        <v>183</v>
      </c>
      <c r="G19" s="15" t="s">
        <v>477</v>
      </c>
      <c r="H19" s="23" t="s">
        <v>181</v>
      </c>
      <c r="I19" s="1" t="s">
        <v>403</v>
      </c>
      <c r="J19" s="23" t="s">
        <v>130</v>
      </c>
      <c r="K19" s="47">
        <v>45962</v>
      </c>
      <c r="L19" s="19">
        <v>11</v>
      </c>
      <c r="N19" s="15" t="s">
        <v>131</v>
      </c>
      <c r="O19" s="23" t="s">
        <v>132</v>
      </c>
      <c r="P19" s="15" t="str">
        <f t="shared" si="13"/>
        <v>22 GG</v>
      </c>
      <c r="Q19" s="19" t="s">
        <v>477</v>
      </c>
      <c r="R19" s="15" t="s">
        <v>477</v>
      </c>
      <c r="T19" s="19" t="s">
        <v>133</v>
      </c>
      <c r="U19" s="1" t="s">
        <v>134</v>
      </c>
      <c r="V19" s="23" t="s">
        <v>404</v>
      </c>
      <c r="W19" s="1" t="s">
        <v>1135</v>
      </c>
      <c r="X19" s="23" t="s">
        <v>136</v>
      </c>
      <c r="Y19" s="15" t="s">
        <v>183</v>
      </c>
      <c r="Z19" s="19" t="s">
        <v>336</v>
      </c>
      <c r="AA19" s="1" t="s">
        <v>1087</v>
      </c>
      <c r="AB19" s="23" t="s">
        <v>1104</v>
      </c>
      <c r="AC19" s="1" t="s">
        <v>132</v>
      </c>
      <c r="AD19" s="19" t="s">
        <v>973</v>
      </c>
      <c r="AF19" s="23" t="s">
        <v>406</v>
      </c>
      <c r="AG19" s="1" t="s">
        <v>141</v>
      </c>
      <c r="AH19" s="46" t="str">
        <f t="shared" si="3"/>
        <v xml:space="preserve">110 (L) 95 (l) 80 (h) </v>
      </c>
      <c r="AI19" s="1" t="s">
        <v>143</v>
      </c>
      <c r="AJ19" s="32" t="s">
        <v>478</v>
      </c>
      <c r="AK19" s="1" t="s">
        <v>145</v>
      </c>
      <c r="AL19" s="23" t="s">
        <v>986</v>
      </c>
      <c r="AM19" s="1" t="s">
        <v>146</v>
      </c>
      <c r="AN19" s="128" t="str">
        <f>EL19&amp;" (L) "&amp;EM19&amp;" (l) "&amp;EN19&amp;" (h) "</f>
        <v xml:space="preserve">380 (L) 230 (l) 100 (h) </v>
      </c>
      <c r="AO19" s="29" t="s">
        <v>498</v>
      </c>
      <c r="AP19" s="41">
        <v>8</v>
      </c>
      <c r="AQ19" s="164">
        <v>1</v>
      </c>
      <c r="AR19" s="32">
        <v>3.2</v>
      </c>
      <c r="AS19" s="125" t="str">
        <f t="shared" si="5"/>
        <v xml:space="preserve">1200 (L) 800 (l) 1150 (h) </v>
      </c>
      <c r="AT19" s="41">
        <v>10</v>
      </c>
      <c r="AU19" s="37">
        <v>10</v>
      </c>
      <c r="AV19" s="41">
        <f t="shared" si="6"/>
        <v>100</v>
      </c>
      <c r="AW19" s="164">
        <v>100</v>
      </c>
      <c r="AX19" s="167">
        <f t="shared" si="7"/>
        <v>320</v>
      </c>
      <c r="AY19" s="1" t="s">
        <v>341</v>
      </c>
      <c r="AZ19" s="23" t="s">
        <v>150</v>
      </c>
      <c r="BA19" s="1" t="s">
        <v>411</v>
      </c>
      <c r="BB19" s="23" t="s">
        <v>152</v>
      </c>
      <c r="BC19" s="15" t="s">
        <v>153</v>
      </c>
      <c r="BD19" s="19" t="s">
        <v>998</v>
      </c>
      <c r="BE19" s="114">
        <v>27</v>
      </c>
      <c r="BF19" s="19" t="s">
        <v>1000</v>
      </c>
      <c r="BG19" s="15" t="s">
        <v>1002</v>
      </c>
      <c r="BH19" s="19" t="s">
        <v>154</v>
      </c>
      <c r="BI19" s="15" t="s">
        <v>154</v>
      </c>
      <c r="BJ19" s="19" t="s">
        <v>155</v>
      </c>
      <c r="BK19" s="15" t="s">
        <v>154</v>
      </c>
      <c r="BL19" s="19" t="s">
        <v>154</v>
      </c>
      <c r="BM19" s="37">
        <v>1088</v>
      </c>
      <c r="BN19" s="41">
        <v>263</v>
      </c>
      <c r="BO19" s="37">
        <v>25</v>
      </c>
      <c r="BP19" s="41">
        <v>18</v>
      </c>
      <c r="BQ19" s="114">
        <v>0.9</v>
      </c>
      <c r="BR19" s="115">
        <v>0.9</v>
      </c>
      <c r="BS19" s="114">
        <v>8.6999999999999993</v>
      </c>
      <c r="BT19" s="32" t="s">
        <v>1072</v>
      </c>
      <c r="BU19" s="15" t="s">
        <v>158</v>
      </c>
      <c r="BV19" s="19" t="s">
        <v>158</v>
      </c>
      <c r="BW19" s="15" t="s">
        <v>158</v>
      </c>
      <c r="BX19" s="19" t="s">
        <v>159</v>
      </c>
      <c r="BY19" s="15" t="s">
        <v>159</v>
      </c>
      <c r="CA19" s="19" t="s">
        <v>160</v>
      </c>
      <c r="CB19" s="15" t="s">
        <v>160</v>
      </c>
      <c r="CC19" s="19" t="s">
        <v>160</v>
      </c>
      <c r="CD19" s="15" t="s">
        <v>160</v>
      </c>
      <c r="CE19" s="19" t="s">
        <v>160</v>
      </c>
      <c r="CF19" s="15" t="s">
        <v>160</v>
      </c>
      <c r="CG19" s="19" t="s">
        <v>160</v>
      </c>
      <c r="CH19" s="15" t="s">
        <v>160</v>
      </c>
      <c r="CI19" s="19" t="s">
        <v>161</v>
      </c>
      <c r="CJ19" s="15" t="s">
        <v>160</v>
      </c>
      <c r="CK19" s="19" t="s">
        <v>160</v>
      </c>
      <c r="CL19" s="15" t="s">
        <v>160</v>
      </c>
      <c r="CM19" s="19" t="s">
        <v>160</v>
      </c>
      <c r="CN19" s="15" t="s">
        <v>160</v>
      </c>
      <c r="CO19" s="19" t="s">
        <v>160</v>
      </c>
      <c r="CP19" s="15" t="s">
        <v>160</v>
      </c>
      <c r="CQ19" s="19" t="s">
        <v>160</v>
      </c>
      <c r="CR19" s="15" t="s">
        <v>160</v>
      </c>
      <c r="CS19" s="19" t="s">
        <v>160</v>
      </c>
      <c r="CT19" s="15" t="s">
        <v>160</v>
      </c>
      <c r="CU19" s="19" t="s">
        <v>160</v>
      </c>
      <c r="CV19" s="15" t="s">
        <v>160</v>
      </c>
      <c r="CW19" s="19" t="s">
        <v>161</v>
      </c>
      <c r="CX19" s="15" t="s">
        <v>160</v>
      </c>
      <c r="CY19" s="19" t="s">
        <v>160</v>
      </c>
      <c r="CZ19" s="15" t="s">
        <v>160</v>
      </c>
      <c r="DA19" s="19" t="s">
        <v>160</v>
      </c>
      <c r="DB19" s="15" t="s">
        <v>160</v>
      </c>
      <c r="DC19" s="55" t="s">
        <v>869</v>
      </c>
      <c r="DD19" s="2" t="s">
        <v>868</v>
      </c>
      <c r="DF19" s="1" t="s">
        <v>480</v>
      </c>
      <c r="DG19" s="23" t="s">
        <v>413</v>
      </c>
      <c r="DH19" s="1" t="s">
        <v>481</v>
      </c>
      <c r="DI19" s="23" t="s">
        <v>346</v>
      </c>
      <c r="DJ19" s="1" t="s">
        <v>499</v>
      </c>
      <c r="DK19" s="23" t="s">
        <v>500</v>
      </c>
      <c r="DL19" s="1" t="s">
        <v>169</v>
      </c>
      <c r="DM19" s="58" t="str">
        <f t="shared" si="14"/>
        <v>PF00054</v>
      </c>
      <c r="DO19" s="58" t="s">
        <v>1132</v>
      </c>
      <c r="DP19" s="61" t="s">
        <v>836</v>
      </c>
      <c r="DQ19" s="58" t="s">
        <v>822</v>
      </c>
      <c r="DR19" s="58" t="s">
        <v>834</v>
      </c>
      <c r="DS19" s="58" t="s">
        <v>838</v>
      </c>
      <c r="DT19" s="58" t="s">
        <v>938</v>
      </c>
      <c r="DV19" s="58" t="s">
        <v>816</v>
      </c>
      <c r="DW19" s="58" t="s">
        <v>173</v>
      </c>
      <c r="DX19" s="61" t="s">
        <v>818</v>
      </c>
      <c r="DY19" s="58" t="s">
        <v>830</v>
      </c>
      <c r="DZ19" s="61" t="s">
        <v>349</v>
      </c>
      <c r="EA19" s="61" t="s">
        <v>175</v>
      </c>
      <c r="EB19" s="61" t="s">
        <v>176</v>
      </c>
      <c r="EC19" s="61" t="s">
        <v>177</v>
      </c>
      <c r="EE19" s="65" t="str">
        <f t="shared" si="2"/>
        <v>PF00054</v>
      </c>
      <c r="EF19" s="65" t="s">
        <v>337</v>
      </c>
      <c r="EG19" s="65" t="s">
        <v>339</v>
      </c>
      <c r="EH19" s="65" t="s">
        <v>1041</v>
      </c>
      <c r="EI19" s="75">
        <v>110</v>
      </c>
      <c r="EJ19" s="75">
        <v>95</v>
      </c>
      <c r="EK19" s="75">
        <v>80</v>
      </c>
      <c r="EL19" s="75">
        <v>380</v>
      </c>
      <c r="EM19" s="75">
        <v>230</v>
      </c>
      <c r="EN19" s="75">
        <v>100</v>
      </c>
      <c r="EO19" s="71">
        <v>1200</v>
      </c>
      <c r="EP19" s="71">
        <v>800</v>
      </c>
      <c r="EQ19" s="76">
        <v>1150</v>
      </c>
    </row>
    <row r="20" spans="1:147" ht="15.75" customHeight="1">
      <c r="A20" s="143" t="s">
        <v>496</v>
      </c>
      <c r="B20" s="147" t="s">
        <v>1148</v>
      </c>
      <c r="C20" s="37">
        <v>125</v>
      </c>
      <c r="D20" s="157">
        <v>1</v>
      </c>
      <c r="E20" s="15" t="s">
        <v>1021</v>
      </c>
      <c r="F20" s="19" t="s">
        <v>183</v>
      </c>
      <c r="G20" s="15" t="s">
        <v>477</v>
      </c>
      <c r="H20" s="23" t="s">
        <v>181</v>
      </c>
      <c r="I20" s="1" t="s">
        <v>403</v>
      </c>
      <c r="J20" s="23" t="s">
        <v>130</v>
      </c>
      <c r="K20" s="47">
        <v>46171</v>
      </c>
      <c r="L20" s="19">
        <v>16</v>
      </c>
      <c r="N20" s="15" t="s">
        <v>131</v>
      </c>
      <c r="O20" s="23" t="s">
        <v>132</v>
      </c>
      <c r="P20" s="15" t="str">
        <f t="shared" ref="P20" si="15">G20</f>
        <v>22 GG</v>
      </c>
      <c r="Q20" s="19" t="s">
        <v>477</v>
      </c>
      <c r="R20" s="15" t="s">
        <v>477</v>
      </c>
      <c r="T20" s="19" t="s">
        <v>133</v>
      </c>
      <c r="U20" s="1" t="s">
        <v>134</v>
      </c>
      <c r="V20" s="23" t="s">
        <v>404</v>
      </c>
      <c r="W20" s="1" t="s">
        <v>1135</v>
      </c>
      <c r="X20" s="23" t="s">
        <v>136</v>
      </c>
      <c r="Y20" s="15" t="s">
        <v>183</v>
      </c>
      <c r="Z20" s="19" t="s">
        <v>336</v>
      </c>
      <c r="AA20" s="1" t="s">
        <v>1087</v>
      </c>
      <c r="AB20" s="23" t="s">
        <v>1104</v>
      </c>
      <c r="AC20" s="1" t="s">
        <v>132</v>
      </c>
      <c r="AD20" s="19" t="s">
        <v>973</v>
      </c>
      <c r="AF20" s="23" t="s">
        <v>406</v>
      </c>
      <c r="AG20" s="1" t="s">
        <v>141</v>
      </c>
      <c r="AH20" s="46" t="str">
        <f t="shared" ref="AH20" si="16">EI20&amp;" (L) "&amp;EJ20&amp;" (l) "&amp;EK20&amp;" (h) "</f>
        <v xml:space="preserve">110 (L) 95 (l) 80 (h) </v>
      </c>
      <c r="AI20" s="1" t="s">
        <v>143</v>
      </c>
      <c r="AJ20" s="32" t="s">
        <v>478</v>
      </c>
      <c r="AK20" s="1" t="s">
        <v>189</v>
      </c>
      <c r="AL20" s="23" t="s">
        <v>986</v>
      </c>
      <c r="AM20" s="1" t="s">
        <v>146</v>
      </c>
      <c r="AN20" s="128" t="str">
        <f>EL20&amp;" (L) "&amp;EM20&amp;" (l) "&amp;EN20&amp;" (h) "</f>
        <v xml:space="preserve">386 (L) 230 (l) 94 (h) </v>
      </c>
      <c r="AO20" s="29" t="s">
        <v>498</v>
      </c>
      <c r="AP20" s="41">
        <v>8</v>
      </c>
      <c r="AQ20" s="164">
        <v>1</v>
      </c>
      <c r="AR20" s="32">
        <v>3.2</v>
      </c>
      <c r="AS20" s="125" t="str">
        <f t="shared" ref="AS20" si="17">EO20&amp;" (L) "&amp;EP20&amp;" (l) "&amp;EQ20&amp;" (h) "</f>
        <v xml:space="preserve">1200 (L) 800 (l) 940 (h) </v>
      </c>
      <c r="AT20" s="41">
        <v>10</v>
      </c>
      <c r="AU20" s="37">
        <v>10</v>
      </c>
      <c r="AV20" s="41">
        <f t="shared" ref="AV20" si="18">AT20*AU20</f>
        <v>100</v>
      </c>
      <c r="AW20" s="164">
        <v>100</v>
      </c>
      <c r="AX20" s="167">
        <f t="shared" ref="AX20" si="19">AV20*AR20</f>
        <v>320</v>
      </c>
      <c r="AY20" s="1" t="s">
        <v>341</v>
      </c>
      <c r="AZ20" s="23" t="s">
        <v>150</v>
      </c>
      <c r="BA20" s="1" t="s">
        <v>411</v>
      </c>
      <c r="BB20" s="23" t="s">
        <v>152</v>
      </c>
      <c r="BC20" s="15" t="s">
        <v>153</v>
      </c>
      <c r="BD20" s="19" t="s">
        <v>998</v>
      </c>
      <c r="BE20" s="114">
        <v>27</v>
      </c>
      <c r="BF20" s="19" t="s">
        <v>1000</v>
      </c>
      <c r="BG20" s="15" t="s">
        <v>1002</v>
      </c>
      <c r="BH20" s="19" t="s">
        <v>154</v>
      </c>
      <c r="BI20" s="15" t="s">
        <v>154</v>
      </c>
      <c r="BJ20" s="19" t="s">
        <v>155</v>
      </c>
      <c r="BK20" s="15" t="s">
        <v>154</v>
      </c>
      <c r="BL20" s="19" t="s">
        <v>154</v>
      </c>
      <c r="BM20" s="37">
        <v>1088</v>
      </c>
      <c r="BN20" s="41">
        <v>263</v>
      </c>
      <c r="BO20" s="37">
        <v>25</v>
      </c>
      <c r="BP20" s="41">
        <v>18</v>
      </c>
      <c r="BQ20" s="114">
        <v>0.9</v>
      </c>
      <c r="BR20" s="115">
        <v>0.9</v>
      </c>
      <c r="BS20" s="114">
        <v>8.6999999999999993</v>
      </c>
      <c r="BT20" s="32" t="s">
        <v>1072</v>
      </c>
      <c r="BU20" s="15" t="s">
        <v>158</v>
      </c>
      <c r="BV20" s="19" t="s">
        <v>158</v>
      </c>
      <c r="BW20" s="15" t="s">
        <v>158</v>
      </c>
      <c r="BX20" s="19" t="s">
        <v>159</v>
      </c>
      <c r="BY20" s="15" t="s">
        <v>159</v>
      </c>
      <c r="CA20" s="19" t="s">
        <v>160</v>
      </c>
      <c r="CB20" s="15" t="s">
        <v>160</v>
      </c>
      <c r="CC20" s="19" t="s">
        <v>160</v>
      </c>
      <c r="CD20" s="15" t="s">
        <v>160</v>
      </c>
      <c r="CE20" s="19" t="s">
        <v>160</v>
      </c>
      <c r="CF20" s="15" t="s">
        <v>160</v>
      </c>
      <c r="CG20" s="19" t="s">
        <v>160</v>
      </c>
      <c r="CH20" s="15" t="s">
        <v>160</v>
      </c>
      <c r="CI20" s="19" t="s">
        <v>161</v>
      </c>
      <c r="CJ20" s="15" t="s">
        <v>160</v>
      </c>
      <c r="CK20" s="19" t="s">
        <v>160</v>
      </c>
      <c r="CL20" s="15" t="s">
        <v>160</v>
      </c>
      <c r="CM20" s="19" t="s">
        <v>160</v>
      </c>
      <c r="CN20" s="15" t="s">
        <v>160</v>
      </c>
      <c r="CO20" s="19" t="s">
        <v>160</v>
      </c>
      <c r="CP20" s="15" t="s">
        <v>160</v>
      </c>
      <c r="CQ20" s="19" t="s">
        <v>160</v>
      </c>
      <c r="CR20" s="15" t="s">
        <v>160</v>
      </c>
      <c r="CS20" s="19" t="s">
        <v>160</v>
      </c>
      <c r="CT20" s="15" t="s">
        <v>160</v>
      </c>
      <c r="CU20" s="19" t="s">
        <v>160</v>
      </c>
      <c r="CV20" s="15" t="s">
        <v>160</v>
      </c>
      <c r="CW20" s="19" t="s">
        <v>161</v>
      </c>
      <c r="CX20" s="15" t="s">
        <v>160</v>
      </c>
      <c r="CY20" s="19" t="s">
        <v>160</v>
      </c>
      <c r="CZ20" s="15" t="s">
        <v>160</v>
      </c>
      <c r="DA20" s="19" t="s">
        <v>160</v>
      </c>
      <c r="DB20" s="15" t="s">
        <v>160</v>
      </c>
      <c r="DC20" s="55" t="s">
        <v>869</v>
      </c>
      <c r="DD20" s="2" t="s">
        <v>868</v>
      </c>
      <c r="DF20" s="1" t="s">
        <v>480</v>
      </c>
      <c r="DG20" s="23" t="s">
        <v>413</v>
      </c>
      <c r="DH20" s="1" t="s">
        <v>481</v>
      </c>
      <c r="DI20" s="23" t="s">
        <v>634</v>
      </c>
      <c r="DJ20" s="1" t="s">
        <v>499</v>
      </c>
      <c r="DK20" s="23" t="s">
        <v>500</v>
      </c>
      <c r="DL20" s="1" t="s">
        <v>169</v>
      </c>
      <c r="DM20" s="58" t="str">
        <f t="shared" ref="DM20" si="20">B20</f>
        <v>PF00193</v>
      </c>
      <c r="DO20" s="58" t="s">
        <v>1132</v>
      </c>
      <c r="DP20" s="61" t="s">
        <v>836</v>
      </c>
      <c r="DQ20" s="58" t="s">
        <v>822</v>
      </c>
      <c r="DR20" s="58" t="s">
        <v>834</v>
      </c>
      <c r="DS20" s="58" t="s">
        <v>838</v>
      </c>
      <c r="DT20" s="58" t="s">
        <v>938</v>
      </c>
      <c r="DV20" s="58" t="s">
        <v>816</v>
      </c>
      <c r="DW20" s="58" t="s">
        <v>173</v>
      </c>
      <c r="DX20" s="61" t="s">
        <v>909</v>
      </c>
      <c r="DY20" s="58" t="s">
        <v>830</v>
      </c>
      <c r="DZ20" s="61" t="s">
        <v>349</v>
      </c>
      <c r="EA20" s="61" t="s">
        <v>175</v>
      </c>
      <c r="EB20" s="61" t="s">
        <v>176</v>
      </c>
      <c r="EC20" s="61" t="s">
        <v>177</v>
      </c>
      <c r="EE20" s="65" t="str">
        <f t="shared" ref="EE20" si="21">B20</f>
        <v>PF00193</v>
      </c>
      <c r="EF20" s="65" t="s">
        <v>337</v>
      </c>
      <c r="EG20" s="65" t="s">
        <v>1147</v>
      </c>
      <c r="EH20" s="65" t="s">
        <v>1160</v>
      </c>
      <c r="EI20" s="75">
        <v>110</v>
      </c>
      <c r="EJ20" s="75">
        <v>95</v>
      </c>
      <c r="EK20" s="75">
        <v>80</v>
      </c>
      <c r="EL20" s="75">
        <v>386</v>
      </c>
      <c r="EM20" s="75">
        <v>230</v>
      </c>
      <c r="EN20" s="75">
        <v>94</v>
      </c>
      <c r="EO20" s="71">
        <v>1200</v>
      </c>
      <c r="EP20" s="71">
        <v>800</v>
      </c>
      <c r="EQ20" s="76">
        <v>940</v>
      </c>
    </row>
    <row r="21" spans="1:147" ht="15.75" customHeight="1">
      <c r="A21" s="143" t="s">
        <v>496</v>
      </c>
      <c r="B21" s="147" t="s">
        <v>1159</v>
      </c>
      <c r="C21" s="37">
        <v>125</v>
      </c>
      <c r="D21" s="157">
        <v>1</v>
      </c>
      <c r="E21" s="15" t="s">
        <v>1021</v>
      </c>
      <c r="F21" s="19" t="s">
        <v>183</v>
      </c>
      <c r="G21" s="15" t="s">
        <v>477</v>
      </c>
      <c r="H21" s="23" t="s">
        <v>181</v>
      </c>
      <c r="I21" s="1" t="s">
        <v>403</v>
      </c>
      <c r="J21" s="23" t="s">
        <v>130</v>
      </c>
      <c r="K21" s="47">
        <v>46171</v>
      </c>
      <c r="L21" s="19">
        <v>16</v>
      </c>
      <c r="N21" s="15" t="s">
        <v>131</v>
      </c>
      <c r="O21" s="23" t="s">
        <v>132</v>
      </c>
      <c r="P21" s="15" t="str">
        <f t="shared" ref="P21" si="22">G21</f>
        <v>22 GG</v>
      </c>
      <c r="Q21" s="19" t="s">
        <v>477</v>
      </c>
      <c r="R21" s="15" t="s">
        <v>477</v>
      </c>
      <c r="T21" s="19" t="s">
        <v>133</v>
      </c>
      <c r="U21" s="1" t="s">
        <v>134</v>
      </c>
      <c r="V21" s="23" t="s">
        <v>404</v>
      </c>
      <c r="W21" s="1" t="s">
        <v>1135</v>
      </c>
      <c r="X21" s="23" t="s">
        <v>136</v>
      </c>
      <c r="Y21" s="15" t="s">
        <v>183</v>
      </c>
      <c r="Z21" s="19" t="s">
        <v>336</v>
      </c>
      <c r="AA21" s="1" t="s">
        <v>1087</v>
      </c>
      <c r="AB21" s="23" t="s">
        <v>1104</v>
      </c>
      <c r="AC21" s="1" t="s">
        <v>132</v>
      </c>
      <c r="AD21" s="19" t="s">
        <v>973</v>
      </c>
      <c r="AF21" s="23" t="s">
        <v>406</v>
      </c>
      <c r="AG21" s="1" t="s">
        <v>141</v>
      </c>
      <c r="AH21" s="46" t="str">
        <f t="shared" ref="AH21" si="23">EI21&amp;" (L) "&amp;EJ21&amp;" (l) "&amp;EK21&amp;" (h) "</f>
        <v xml:space="preserve">110 (L) 95 (l) 80 (h) </v>
      </c>
      <c r="AI21" s="1" t="s">
        <v>143</v>
      </c>
      <c r="AJ21" s="32" t="s">
        <v>478</v>
      </c>
      <c r="AK21" s="1" t="s">
        <v>189</v>
      </c>
      <c r="AL21" s="23" t="s">
        <v>986</v>
      </c>
      <c r="AM21" s="1" t="s">
        <v>146</v>
      </c>
      <c r="AN21" s="128" t="str">
        <f>EL21&amp;" (L) "&amp;EM21&amp;" (l) "&amp;EN21&amp;" (h) "</f>
        <v xml:space="preserve">386 (L) 230 (l) 94 (h) </v>
      </c>
      <c r="AO21" s="29" t="s">
        <v>498</v>
      </c>
      <c r="AP21" s="41">
        <v>8</v>
      </c>
      <c r="AQ21" s="164">
        <v>1</v>
      </c>
      <c r="AR21" s="32">
        <v>3.2</v>
      </c>
      <c r="AS21" s="125" t="str">
        <f t="shared" ref="AS21" si="24">EO21&amp;" (L) "&amp;EP21&amp;" (l) "&amp;EQ21&amp;" (h) "</f>
        <v xml:space="preserve">1200 (L) 800 (l) 1034 (h) </v>
      </c>
      <c r="AT21" s="41">
        <v>9</v>
      </c>
      <c r="AU21" s="37">
        <v>11</v>
      </c>
      <c r="AV21" s="41">
        <f t="shared" ref="AV21" si="25">AT21*AU21</f>
        <v>99</v>
      </c>
      <c r="AW21" s="164">
        <v>99</v>
      </c>
      <c r="AX21" s="167">
        <f t="shared" ref="AX21" si="26">AV21*AR21</f>
        <v>316.8</v>
      </c>
      <c r="AY21" s="1" t="s">
        <v>341</v>
      </c>
      <c r="AZ21" s="23" t="s">
        <v>150</v>
      </c>
      <c r="BA21" s="1" t="s">
        <v>411</v>
      </c>
      <c r="BB21" s="23" t="s">
        <v>152</v>
      </c>
      <c r="BC21" s="15" t="s">
        <v>153</v>
      </c>
      <c r="BD21" s="19" t="s">
        <v>998</v>
      </c>
      <c r="BE21" s="114">
        <v>27</v>
      </c>
      <c r="BF21" s="19" t="s">
        <v>1000</v>
      </c>
      <c r="BG21" s="15" t="s">
        <v>1002</v>
      </c>
      <c r="BH21" s="19" t="s">
        <v>154</v>
      </c>
      <c r="BI21" s="15" t="s">
        <v>154</v>
      </c>
      <c r="BJ21" s="19" t="s">
        <v>155</v>
      </c>
      <c r="BK21" s="15" t="s">
        <v>154</v>
      </c>
      <c r="BL21" s="19" t="s">
        <v>154</v>
      </c>
      <c r="BM21" s="37">
        <v>1088</v>
      </c>
      <c r="BN21" s="41">
        <v>263</v>
      </c>
      <c r="BO21" s="37">
        <v>25</v>
      </c>
      <c r="BP21" s="41">
        <v>18</v>
      </c>
      <c r="BQ21" s="114">
        <v>0.9</v>
      </c>
      <c r="BR21" s="115">
        <v>0.9</v>
      </c>
      <c r="BS21" s="114">
        <v>8.6999999999999993</v>
      </c>
      <c r="BT21" s="32" t="s">
        <v>1072</v>
      </c>
      <c r="BU21" s="15" t="s">
        <v>158</v>
      </c>
      <c r="BV21" s="19" t="s">
        <v>158</v>
      </c>
      <c r="BW21" s="15" t="s">
        <v>158</v>
      </c>
      <c r="BX21" s="19" t="s">
        <v>159</v>
      </c>
      <c r="BY21" s="15" t="s">
        <v>159</v>
      </c>
      <c r="CA21" s="19" t="s">
        <v>160</v>
      </c>
      <c r="CB21" s="15" t="s">
        <v>160</v>
      </c>
      <c r="CC21" s="19" t="s">
        <v>160</v>
      </c>
      <c r="CD21" s="15" t="s">
        <v>160</v>
      </c>
      <c r="CE21" s="19" t="s">
        <v>160</v>
      </c>
      <c r="CF21" s="15" t="s">
        <v>160</v>
      </c>
      <c r="CG21" s="19" t="s">
        <v>160</v>
      </c>
      <c r="CH21" s="15" t="s">
        <v>160</v>
      </c>
      <c r="CI21" s="19" t="s">
        <v>161</v>
      </c>
      <c r="CJ21" s="15" t="s">
        <v>160</v>
      </c>
      <c r="CK21" s="19" t="s">
        <v>160</v>
      </c>
      <c r="CL21" s="15" t="s">
        <v>160</v>
      </c>
      <c r="CM21" s="19" t="s">
        <v>160</v>
      </c>
      <c r="CN21" s="15" t="s">
        <v>160</v>
      </c>
      <c r="CO21" s="19" t="s">
        <v>160</v>
      </c>
      <c r="CP21" s="15" t="s">
        <v>160</v>
      </c>
      <c r="CQ21" s="19" t="s">
        <v>160</v>
      </c>
      <c r="CR21" s="15" t="s">
        <v>160</v>
      </c>
      <c r="CS21" s="19" t="s">
        <v>160</v>
      </c>
      <c r="CT21" s="15" t="s">
        <v>160</v>
      </c>
      <c r="CU21" s="19" t="s">
        <v>160</v>
      </c>
      <c r="CV21" s="15" t="s">
        <v>160</v>
      </c>
      <c r="CW21" s="19" t="s">
        <v>161</v>
      </c>
      <c r="CX21" s="15" t="s">
        <v>160</v>
      </c>
      <c r="CY21" s="19" t="s">
        <v>160</v>
      </c>
      <c r="CZ21" s="15" t="s">
        <v>160</v>
      </c>
      <c r="DA21" s="19" t="s">
        <v>160</v>
      </c>
      <c r="DB21" s="15" t="s">
        <v>160</v>
      </c>
      <c r="DC21" s="55" t="s">
        <v>869</v>
      </c>
      <c r="DD21" s="2" t="s">
        <v>868</v>
      </c>
      <c r="DF21" s="1" t="s">
        <v>480</v>
      </c>
      <c r="DG21" s="23" t="s">
        <v>413</v>
      </c>
      <c r="DH21" s="1" t="s">
        <v>481</v>
      </c>
      <c r="DI21" s="23" t="s">
        <v>634</v>
      </c>
      <c r="DJ21" s="1" t="s">
        <v>499</v>
      </c>
      <c r="DK21" s="23" t="s">
        <v>500</v>
      </c>
      <c r="DL21" s="1" t="s">
        <v>169</v>
      </c>
      <c r="DM21" s="58" t="str">
        <f t="shared" ref="DM21" si="27">B21</f>
        <v>PF00193_Ambrosi</v>
      </c>
      <c r="DO21" s="58" t="s">
        <v>1132</v>
      </c>
      <c r="DP21" s="61" t="s">
        <v>836</v>
      </c>
      <c r="DQ21" s="58" t="s">
        <v>822</v>
      </c>
      <c r="DR21" s="58" t="s">
        <v>834</v>
      </c>
      <c r="DS21" s="58" t="s">
        <v>838</v>
      </c>
      <c r="DT21" s="58" t="s">
        <v>938</v>
      </c>
      <c r="DV21" s="58" t="s">
        <v>816</v>
      </c>
      <c r="DW21" s="58" t="s">
        <v>173</v>
      </c>
      <c r="DX21" s="61" t="s">
        <v>909</v>
      </c>
      <c r="DY21" s="58" t="s">
        <v>830</v>
      </c>
      <c r="DZ21" s="61" t="s">
        <v>349</v>
      </c>
      <c r="EA21" s="61" t="s">
        <v>175</v>
      </c>
      <c r="EB21" s="61" t="s">
        <v>176</v>
      </c>
      <c r="EC21" s="61" t="s">
        <v>177</v>
      </c>
      <c r="EE21" s="65" t="str">
        <f t="shared" ref="EE21" si="28">B21</f>
        <v>PF00193_Ambrosi</v>
      </c>
      <c r="EF21" s="65" t="s">
        <v>337</v>
      </c>
      <c r="EG21" s="65" t="s">
        <v>1147</v>
      </c>
      <c r="EH21" s="65" t="s">
        <v>1160</v>
      </c>
      <c r="EI21" s="75">
        <v>110</v>
      </c>
      <c r="EJ21" s="75">
        <v>95</v>
      </c>
      <c r="EK21" s="75">
        <v>80</v>
      </c>
      <c r="EL21" s="75">
        <v>386</v>
      </c>
      <c r="EM21" s="75">
        <v>230</v>
      </c>
      <c r="EN21" s="75">
        <v>94</v>
      </c>
      <c r="EO21" s="71">
        <v>1200</v>
      </c>
      <c r="EP21" s="71">
        <v>800</v>
      </c>
      <c r="EQ21" s="76">
        <v>1034</v>
      </c>
    </row>
    <row r="22" spans="1:147" ht="15.75" customHeight="1">
      <c r="A22" s="143" t="s">
        <v>1153</v>
      </c>
      <c r="B22" s="147" t="s">
        <v>1151</v>
      </c>
      <c r="C22" s="37">
        <v>125</v>
      </c>
      <c r="D22" s="157">
        <v>1</v>
      </c>
      <c r="E22" s="15" t="s">
        <v>1021</v>
      </c>
      <c r="F22" s="19" t="s">
        <v>183</v>
      </c>
      <c r="G22" s="15" t="s">
        <v>477</v>
      </c>
      <c r="H22" s="23" t="s">
        <v>181</v>
      </c>
      <c r="I22" s="1" t="s">
        <v>1154</v>
      </c>
      <c r="J22" s="23" t="s">
        <v>130</v>
      </c>
      <c r="K22" s="47">
        <v>46171</v>
      </c>
      <c r="L22" s="19">
        <v>16</v>
      </c>
      <c r="N22" s="15" t="s">
        <v>131</v>
      </c>
      <c r="O22" s="23" t="s">
        <v>132</v>
      </c>
      <c r="P22" s="15" t="str">
        <f t="shared" ref="P22:P23" si="29">G22</f>
        <v>22 GG</v>
      </c>
      <c r="Q22" s="19" t="s">
        <v>477</v>
      </c>
      <c r="R22" s="15" t="s">
        <v>477</v>
      </c>
      <c r="T22" s="19" t="s">
        <v>133</v>
      </c>
      <c r="U22" s="1" t="s">
        <v>134</v>
      </c>
      <c r="V22" s="23" t="s">
        <v>404</v>
      </c>
      <c r="W22" s="1" t="s">
        <v>1135</v>
      </c>
      <c r="X22" s="23" t="s">
        <v>136</v>
      </c>
      <c r="Y22" s="15" t="s">
        <v>183</v>
      </c>
      <c r="Z22" s="19" t="s">
        <v>336</v>
      </c>
      <c r="AA22" s="1" t="s">
        <v>1087</v>
      </c>
      <c r="AB22" s="23" t="s">
        <v>1104</v>
      </c>
      <c r="AC22" s="1" t="s">
        <v>132</v>
      </c>
      <c r="AD22" s="19" t="s">
        <v>973</v>
      </c>
      <c r="AF22" s="23" t="s">
        <v>406</v>
      </c>
      <c r="AG22" s="1" t="s">
        <v>141</v>
      </c>
      <c r="AH22" s="46" t="str">
        <f t="shared" ref="AH22:AH23" si="30">EI22&amp;" (L) "&amp;EJ22&amp;" (l) "&amp;EK22&amp;" (h) "</f>
        <v xml:space="preserve">110 (L) 95 (l) 80 (h) </v>
      </c>
      <c r="AI22" s="1" t="s">
        <v>143</v>
      </c>
      <c r="AJ22" s="32" t="s">
        <v>478</v>
      </c>
      <c r="AK22" s="1" t="s">
        <v>189</v>
      </c>
      <c r="AL22" s="23" t="s">
        <v>986</v>
      </c>
      <c r="AM22" s="1" t="s">
        <v>146</v>
      </c>
      <c r="AN22" s="128" t="str">
        <f t="shared" ref="AN22:AN23" si="31">EL22&amp;" (L) "&amp;EM22&amp;" (l) "&amp;EN22&amp;" (h) "</f>
        <v xml:space="preserve">386 (L) 230 (l) 94 (h) </v>
      </c>
      <c r="AO22" s="29" t="s">
        <v>498</v>
      </c>
      <c r="AP22" s="41">
        <v>8</v>
      </c>
      <c r="AQ22" s="164">
        <v>1</v>
      </c>
      <c r="AR22" s="32">
        <v>3.2</v>
      </c>
      <c r="AS22" s="125" t="str">
        <f t="shared" ref="AS22:AS23" si="32">EO22&amp;" (L) "&amp;EP22&amp;" (l) "&amp;EQ22&amp;" (h) "</f>
        <v xml:space="preserve">1200 (L) 800 (l) 940 (h) </v>
      </c>
      <c r="AT22" s="41">
        <v>10</v>
      </c>
      <c r="AU22" s="37">
        <v>10</v>
      </c>
      <c r="AV22" s="41">
        <f t="shared" ref="AV22:AV23" si="33">AT22*AU22</f>
        <v>100</v>
      </c>
      <c r="AW22" s="164">
        <v>100</v>
      </c>
      <c r="AX22" s="167">
        <f t="shared" ref="AX22:AX23" si="34">AV22*AR22</f>
        <v>320</v>
      </c>
      <c r="AY22" s="1" t="s">
        <v>341</v>
      </c>
      <c r="AZ22" s="23" t="s">
        <v>150</v>
      </c>
      <c r="BA22" s="1" t="s">
        <v>411</v>
      </c>
      <c r="BB22" s="23" t="s">
        <v>152</v>
      </c>
      <c r="BC22" s="15" t="s">
        <v>153</v>
      </c>
      <c r="BD22" s="19" t="s">
        <v>998</v>
      </c>
      <c r="BE22" s="114">
        <v>27</v>
      </c>
      <c r="BF22" s="19" t="s">
        <v>1000</v>
      </c>
      <c r="BG22" s="15" t="s">
        <v>1002</v>
      </c>
      <c r="BH22" s="19" t="s">
        <v>154</v>
      </c>
      <c r="BI22" s="15" t="s">
        <v>154</v>
      </c>
      <c r="BJ22" s="19" t="s">
        <v>155</v>
      </c>
      <c r="BK22" s="15" t="s">
        <v>154</v>
      </c>
      <c r="BL22" s="19" t="s">
        <v>154</v>
      </c>
      <c r="BM22" s="37">
        <v>1088</v>
      </c>
      <c r="BN22" s="41">
        <v>263</v>
      </c>
      <c r="BO22" s="37">
        <v>25</v>
      </c>
      <c r="BP22" s="41">
        <v>18</v>
      </c>
      <c r="BQ22" s="114">
        <v>0.9</v>
      </c>
      <c r="BR22" s="115">
        <v>0.9</v>
      </c>
      <c r="BS22" s="114">
        <v>8.6999999999999993</v>
      </c>
      <c r="BT22" s="32" t="s">
        <v>1072</v>
      </c>
      <c r="BU22" s="15" t="s">
        <v>158</v>
      </c>
      <c r="BV22" s="19" t="s">
        <v>158</v>
      </c>
      <c r="BW22" s="15" t="s">
        <v>158</v>
      </c>
      <c r="BX22" s="19" t="s">
        <v>159</v>
      </c>
      <c r="BY22" s="15" t="s">
        <v>159</v>
      </c>
      <c r="CA22" s="19" t="s">
        <v>160</v>
      </c>
      <c r="CB22" s="15" t="s">
        <v>160</v>
      </c>
      <c r="CC22" s="19" t="s">
        <v>160</v>
      </c>
      <c r="CD22" s="15" t="s">
        <v>160</v>
      </c>
      <c r="CE22" s="19" t="s">
        <v>160</v>
      </c>
      <c r="CF22" s="15" t="s">
        <v>160</v>
      </c>
      <c r="CG22" s="19" t="s">
        <v>160</v>
      </c>
      <c r="CH22" s="15" t="s">
        <v>160</v>
      </c>
      <c r="CI22" s="19" t="s">
        <v>161</v>
      </c>
      <c r="CJ22" s="15" t="s">
        <v>160</v>
      </c>
      <c r="CK22" s="19" t="s">
        <v>160</v>
      </c>
      <c r="CL22" s="15" t="s">
        <v>160</v>
      </c>
      <c r="CM22" s="19" t="s">
        <v>160</v>
      </c>
      <c r="CN22" s="15" t="s">
        <v>160</v>
      </c>
      <c r="CO22" s="19" t="s">
        <v>160</v>
      </c>
      <c r="CP22" s="15" t="s">
        <v>160</v>
      </c>
      <c r="CQ22" s="19" t="s">
        <v>160</v>
      </c>
      <c r="CR22" s="15" t="s">
        <v>160</v>
      </c>
      <c r="CS22" s="19" t="s">
        <v>160</v>
      </c>
      <c r="CT22" s="15" t="s">
        <v>160</v>
      </c>
      <c r="CU22" s="19" t="s">
        <v>160</v>
      </c>
      <c r="CV22" s="15" t="s">
        <v>160</v>
      </c>
      <c r="CW22" s="19" t="s">
        <v>161</v>
      </c>
      <c r="CX22" s="15" t="s">
        <v>160</v>
      </c>
      <c r="CY22" s="19" t="s">
        <v>160</v>
      </c>
      <c r="CZ22" s="15" t="s">
        <v>160</v>
      </c>
      <c r="DA22" s="19" t="s">
        <v>160</v>
      </c>
      <c r="DB22" s="15" t="s">
        <v>160</v>
      </c>
      <c r="DC22" s="55" t="s">
        <v>869</v>
      </c>
      <c r="DD22" s="2" t="s">
        <v>868</v>
      </c>
      <c r="DF22" s="1" t="s">
        <v>480</v>
      </c>
      <c r="DG22" s="23" t="s">
        <v>413</v>
      </c>
      <c r="DH22" s="1" t="s">
        <v>481</v>
      </c>
      <c r="DI22" s="23" t="s">
        <v>634</v>
      </c>
      <c r="DJ22" s="1" t="s">
        <v>499</v>
      </c>
      <c r="DK22" s="23" t="s">
        <v>500</v>
      </c>
      <c r="DL22" s="1" t="s">
        <v>169</v>
      </c>
      <c r="DM22" s="58" t="str">
        <f t="shared" ref="DM22:DM23" si="35">B22</f>
        <v>PF00205</v>
      </c>
      <c r="DO22" s="58" t="s">
        <v>1132</v>
      </c>
      <c r="DP22" s="61" t="s">
        <v>836</v>
      </c>
      <c r="DQ22" s="58" t="s">
        <v>822</v>
      </c>
      <c r="DR22" s="58" t="s">
        <v>834</v>
      </c>
      <c r="DS22" s="58" t="s">
        <v>838</v>
      </c>
      <c r="DT22" s="58" t="s">
        <v>938</v>
      </c>
      <c r="DV22" s="58" t="s">
        <v>816</v>
      </c>
      <c r="DW22" s="58" t="s">
        <v>173</v>
      </c>
      <c r="DX22" s="61" t="s">
        <v>909</v>
      </c>
      <c r="DY22" s="58" t="s">
        <v>830</v>
      </c>
      <c r="DZ22" s="61" t="s">
        <v>349</v>
      </c>
      <c r="EA22" s="61" t="s">
        <v>175</v>
      </c>
      <c r="EB22" s="61" t="s">
        <v>176</v>
      </c>
      <c r="EC22" s="61" t="s">
        <v>177</v>
      </c>
      <c r="EE22" s="65" t="str">
        <f t="shared" ref="EE22:EE23" si="36">B22</f>
        <v>PF00205</v>
      </c>
      <c r="EF22" s="65" t="s">
        <v>337</v>
      </c>
      <c r="EG22" s="65" t="s">
        <v>1147</v>
      </c>
      <c r="EH22" s="65" t="s">
        <v>1041</v>
      </c>
      <c r="EI22" s="75">
        <v>110</v>
      </c>
      <c r="EJ22" s="75">
        <v>95</v>
      </c>
      <c r="EK22" s="75">
        <v>80</v>
      </c>
      <c r="EL22" s="75">
        <v>386</v>
      </c>
      <c r="EM22" s="75">
        <v>230</v>
      </c>
      <c r="EN22" s="75">
        <v>94</v>
      </c>
      <c r="EO22" s="71">
        <v>1200</v>
      </c>
      <c r="EP22" s="71">
        <v>800</v>
      </c>
      <c r="EQ22" s="76">
        <v>940</v>
      </c>
    </row>
    <row r="23" spans="1:147" ht="15.75" customHeight="1">
      <c r="A23" s="143" t="s">
        <v>496</v>
      </c>
      <c r="B23" s="147" t="s">
        <v>1152</v>
      </c>
      <c r="C23" s="37">
        <v>125</v>
      </c>
      <c r="D23" s="157">
        <v>1</v>
      </c>
      <c r="E23" s="15" t="s">
        <v>1021</v>
      </c>
      <c r="F23" s="19" t="s">
        <v>183</v>
      </c>
      <c r="G23" s="15" t="s">
        <v>477</v>
      </c>
      <c r="H23" s="23" t="s">
        <v>181</v>
      </c>
      <c r="I23" s="1" t="s">
        <v>1155</v>
      </c>
      <c r="J23" s="23" t="s">
        <v>130</v>
      </c>
      <c r="K23" s="47">
        <v>46171</v>
      </c>
      <c r="L23" s="19">
        <v>16</v>
      </c>
      <c r="N23" s="15" t="s">
        <v>131</v>
      </c>
      <c r="O23" s="23" t="s">
        <v>132</v>
      </c>
      <c r="P23" s="15" t="str">
        <f t="shared" si="29"/>
        <v>22 GG</v>
      </c>
      <c r="Q23" s="19" t="s">
        <v>477</v>
      </c>
      <c r="R23" s="15" t="s">
        <v>477</v>
      </c>
      <c r="T23" s="19" t="s">
        <v>133</v>
      </c>
      <c r="U23" s="1" t="s">
        <v>134</v>
      </c>
      <c r="V23" s="23" t="s">
        <v>404</v>
      </c>
      <c r="W23" s="1" t="s">
        <v>1135</v>
      </c>
      <c r="X23" s="23" t="s">
        <v>136</v>
      </c>
      <c r="Y23" s="15" t="s">
        <v>183</v>
      </c>
      <c r="Z23" s="19" t="s">
        <v>336</v>
      </c>
      <c r="AA23" s="1" t="s">
        <v>1087</v>
      </c>
      <c r="AB23" s="23" t="s">
        <v>1104</v>
      </c>
      <c r="AC23" s="1" t="s">
        <v>132</v>
      </c>
      <c r="AD23" s="19" t="s">
        <v>973</v>
      </c>
      <c r="AF23" s="23" t="s">
        <v>406</v>
      </c>
      <c r="AG23" s="1" t="s">
        <v>141</v>
      </c>
      <c r="AH23" s="46" t="str">
        <f t="shared" si="30"/>
        <v xml:space="preserve">110 (L) 95 (l) 80 (h) </v>
      </c>
      <c r="AI23" s="1" t="s">
        <v>143</v>
      </c>
      <c r="AJ23" s="32" t="s">
        <v>478</v>
      </c>
      <c r="AK23" s="1" t="s">
        <v>189</v>
      </c>
      <c r="AL23" s="23" t="s">
        <v>986</v>
      </c>
      <c r="AM23" s="1" t="s">
        <v>146</v>
      </c>
      <c r="AN23" s="128" t="str">
        <f t="shared" si="31"/>
        <v xml:space="preserve">386 (L) 230 (l) 94 (h) </v>
      </c>
      <c r="AO23" s="29" t="s">
        <v>498</v>
      </c>
      <c r="AP23" s="41">
        <v>8</v>
      </c>
      <c r="AQ23" s="164">
        <v>1</v>
      </c>
      <c r="AR23" s="32">
        <v>3.2</v>
      </c>
      <c r="AS23" s="125" t="str">
        <f t="shared" si="32"/>
        <v xml:space="preserve">1200 (L) 800 (l) 940 (h) </v>
      </c>
      <c r="AT23" s="41">
        <v>10</v>
      </c>
      <c r="AU23" s="37">
        <v>10</v>
      </c>
      <c r="AV23" s="41">
        <f t="shared" si="33"/>
        <v>100</v>
      </c>
      <c r="AW23" s="164">
        <v>100</v>
      </c>
      <c r="AX23" s="167">
        <f t="shared" si="34"/>
        <v>320</v>
      </c>
      <c r="AY23" s="1" t="s">
        <v>341</v>
      </c>
      <c r="AZ23" s="23" t="s">
        <v>150</v>
      </c>
      <c r="BA23" s="1" t="s">
        <v>411</v>
      </c>
      <c r="BB23" s="23" t="s">
        <v>152</v>
      </c>
      <c r="BC23" s="15" t="s">
        <v>153</v>
      </c>
      <c r="BD23" s="19" t="s">
        <v>998</v>
      </c>
      <c r="BE23" s="114">
        <v>27</v>
      </c>
      <c r="BF23" s="19" t="s">
        <v>1000</v>
      </c>
      <c r="BG23" s="15" t="s">
        <v>1002</v>
      </c>
      <c r="BH23" s="19" t="s">
        <v>154</v>
      </c>
      <c r="BI23" s="15" t="s">
        <v>154</v>
      </c>
      <c r="BJ23" s="19" t="s">
        <v>155</v>
      </c>
      <c r="BK23" s="15" t="s">
        <v>154</v>
      </c>
      <c r="BL23" s="19" t="s">
        <v>154</v>
      </c>
      <c r="BM23" s="37">
        <v>1088</v>
      </c>
      <c r="BN23" s="41">
        <v>263</v>
      </c>
      <c r="BO23" s="37">
        <v>25</v>
      </c>
      <c r="BP23" s="41">
        <v>18</v>
      </c>
      <c r="BQ23" s="114">
        <v>0.9</v>
      </c>
      <c r="BR23" s="115">
        <v>0.9</v>
      </c>
      <c r="BS23" s="114">
        <v>8.6999999999999993</v>
      </c>
      <c r="BT23" s="32" t="s">
        <v>1072</v>
      </c>
      <c r="BU23" s="15" t="s">
        <v>158</v>
      </c>
      <c r="BV23" s="19" t="s">
        <v>158</v>
      </c>
      <c r="BW23" s="15" t="s">
        <v>158</v>
      </c>
      <c r="BX23" s="19" t="s">
        <v>159</v>
      </c>
      <c r="BY23" s="15" t="s">
        <v>159</v>
      </c>
      <c r="CA23" s="19" t="s">
        <v>160</v>
      </c>
      <c r="CB23" s="15" t="s">
        <v>160</v>
      </c>
      <c r="CC23" s="19" t="s">
        <v>160</v>
      </c>
      <c r="CD23" s="15" t="s">
        <v>160</v>
      </c>
      <c r="CE23" s="19" t="s">
        <v>160</v>
      </c>
      <c r="CF23" s="15" t="s">
        <v>160</v>
      </c>
      <c r="CG23" s="19" t="s">
        <v>160</v>
      </c>
      <c r="CH23" s="15" t="s">
        <v>160</v>
      </c>
      <c r="CI23" s="19" t="s">
        <v>161</v>
      </c>
      <c r="CJ23" s="15" t="s">
        <v>160</v>
      </c>
      <c r="CK23" s="19" t="s">
        <v>160</v>
      </c>
      <c r="CL23" s="15" t="s">
        <v>160</v>
      </c>
      <c r="CM23" s="19" t="s">
        <v>160</v>
      </c>
      <c r="CN23" s="15" t="s">
        <v>160</v>
      </c>
      <c r="CO23" s="19" t="s">
        <v>160</v>
      </c>
      <c r="CP23" s="15" t="s">
        <v>160</v>
      </c>
      <c r="CQ23" s="19" t="s">
        <v>160</v>
      </c>
      <c r="CR23" s="15" t="s">
        <v>160</v>
      </c>
      <c r="CS23" s="19" t="s">
        <v>160</v>
      </c>
      <c r="CT23" s="15" t="s">
        <v>160</v>
      </c>
      <c r="CU23" s="19" t="s">
        <v>160</v>
      </c>
      <c r="CV23" s="15" t="s">
        <v>160</v>
      </c>
      <c r="CW23" s="19" t="s">
        <v>161</v>
      </c>
      <c r="CX23" s="15" t="s">
        <v>160</v>
      </c>
      <c r="CY23" s="19" t="s">
        <v>160</v>
      </c>
      <c r="CZ23" s="15" t="s">
        <v>160</v>
      </c>
      <c r="DA23" s="19" t="s">
        <v>160</v>
      </c>
      <c r="DB23" s="15" t="s">
        <v>160</v>
      </c>
      <c r="DC23" s="55" t="s">
        <v>869</v>
      </c>
      <c r="DD23" s="2" t="s">
        <v>868</v>
      </c>
      <c r="DF23" s="1" t="s">
        <v>480</v>
      </c>
      <c r="DG23" s="23" t="s">
        <v>413</v>
      </c>
      <c r="DH23" s="1" t="s">
        <v>481</v>
      </c>
      <c r="DI23" s="23" t="s">
        <v>634</v>
      </c>
      <c r="DJ23" s="1" t="s">
        <v>499</v>
      </c>
      <c r="DK23" s="23" t="s">
        <v>500</v>
      </c>
      <c r="DL23" s="1" t="s">
        <v>169</v>
      </c>
      <c r="DM23" s="58" t="str">
        <f t="shared" si="35"/>
        <v>PF00206</v>
      </c>
      <c r="DO23" s="58" t="s">
        <v>1132</v>
      </c>
      <c r="DP23" s="61" t="s">
        <v>836</v>
      </c>
      <c r="DQ23" s="58" t="s">
        <v>822</v>
      </c>
      <c r="DR23" s="58" t="s">
        <v>834</v>
      </c>
      <c r="DS23" s="58" t="s">
        <v>838</v>
      </c>
      <c r="DT23" s="58" t="s">
        <v>938</v>
      </c>
      <c r="DV23" s="58" t="s">
        <v>816</v>
      </c>
      <c r="DW23" s="58" t="s">
        <v>173</v>
      </c>
      <c r="DX23" s="61" t="s">
        <v>909</v>
      </c>
      <c r="DY23" s="58" t="s">
        <v>830</v>
      </c>
      <c r="DZ23" s="61" t="s">
        <v>349</v>
      </c>
      <c r="EA23" s="61" t="s">
        <v>175</v>
      </c>
      <c r="EB23" s="61" t="s">
        <v>176</v>
      </c>
      <c r="EC23" s="61" t="s">
        <v>177</v>
      </c>
      <c r="EE23" s="65" t="str">
        <f t="shared" si="36"/>
        <v>PF00206</v>
      </c>
      <c r="EF23" s="65" t="s">
        <v>337</v>
      </c>
      <c r="EG23" s="65" t="s">
        <v>1147</v>
      </c>
      <c r="EH23" s="65" t="s">
        <v>1041</v>
      </c>
      <c r="EI23" s="75">
        <v>110</v>
      </c>
      <c r="EJ23" s="75">
        <v>95</v>
      </c>
      <c r="EK23" s="75">
        <v>80</v>
      </c>
      <c r="EL23" s="75">
        <v>386</v>
      </c>
      <c r="EM23" s="75">
        <v>230</v>
      </c>
      <c r="EN23" s="75">
        <v>94</v>
      </c>
      <c r="EO23" s="71">
        <v>1200</v>
      </c>
      <c r="EP23" s="71">
        <v>800</v>
      </c>
      <c r="EQ23" s="76">
        <v>940</v>
      </c>
    </row>
    <row r="24" spans="1:147" ht="15.75" customHeight="1">
      <c r="A24" s="143" t="s">
        <v>496</v>
      </c>
      <c r="B24" s="147" t="s">
        <v>1149</v>
      </c>
      <c r="C24" s="37">
        <v>125</v>
      </c>
      <c r="D24" s="157">
        <v>1</v>
      </c>
      <c r="E24" s="15" t="s">
        <v>1021</v>
      </c>
      <c r="F24" s="19" t="s">
        <v>183</v>
      </c>
      <c r="G24" s="15" t="s">
        <v>477</v>
      </c>
      <c r="H24" s="23" t="s">
        <v>181</v>
      </c>
      <c r="I24" s="1" t="s">
        <v>1156</v>
      </c>
      <c r="J24" s="23" t="s">
        <v>130</v>
      </c>
      <c r="K24" s="47">
        <v>46171</v>
      </c>
      <c r="L24" s="19">
        <v>16</v>
      </c>
      <c r="N24" s="15" t="s">
        <v>131</v>
      </c>
      <c r="O24" s="23" t="s">
        <v>132</v>
      </c>
      <c r="P24" s="15" t="str">
        <f t="shared" ref="P24" si="37">G24</f>
        <v>22 GG</v>
      </c>
      <c r="Q24" s="19" t="s">
        <v>477</v>
      </c>
      <c r="R24" s="15" t="s">
        <v>477</v>
      </c>
      <c r="T24" s="19" t="s">
        <v>133</v>
      </c>
      <c r="U24" s="1" t="s">
        <v>134</v>
      </c>
      <c r="V24" s="23" t="s">
        <v>404</v>
      </c>
      <c r="W24" s="1" t="s">
        <v>1135</v>
      </c>
      <c r="X24" s="23" t="s">
        <v>136</v>
      </c>
      <c r="Y24" s="15" t="s">
        <v>183</v>
      </c>
      <c r="Z24" s="19" t="s">
        <v>336</v>
      </c>
      <c r="AA24" s="1" t="s">
        <v>1087</v>
      </c>
      <c r="AB24" s="23" t="s">
        <v>1104</v>
      </c>
      <c r="AC24" s="1" t="s">
        <v>132</v>
      </c>
      <c r="AD24" s="19" t="s">
        <v>973</v>
      </c>
      <c r="AF24" s="23" t="s">
        <v>406</v>
      </c>
      <c r="AG24" s="1" t="s">
        <v>141</v>
      </c>
      <c r="AH24" s="46" t="str">
        <f t="shared" ref="AH24" si="38">EI24&amp;" (L) "&amp;EJ24&amp;" (l) "&amp;EK24&amp;" (h) "</f>
        <v xml:space="preserve">110 (L) 95 (l) 80 (h) </v>
      </c>
      <c r="AI24" s="1" t="s">
        <v>143</v>
      </c>
      <c r="AJ24" s="32" t="s">
        <v>478</v>
      </c>
      <c r="AK24" s="1" t="s">
        <v>189</v>
      </c>
      <c r="AL24" s="23" t="s">
        <v>986</v>
      </c>
      <c r="AM24" s="1" t="s">
        <v>146</v>
      </c>
      <c r="AN24" s="128" t="str">
        <f t="shared" ref="AN24" si="39">EL24&amp;" (L) "&amp;EM24&amp;" (l) "&amp;EN24&amp;" (h) "</f>
        <v xml:space="preserve">386 (L) 230 (l) 94 (h) </v>
      </c>
      <c r="AO24" s="29" t="s">
        <v>498</v>
      </c>
      <c r="AP24" s="41">
        <v>8</v>
      </c>
      <c r="AQ24" s="164">
        <v>1</v>
      </c>
      <c r="AR24" s="32">
        <v>3.2</v>
      </c>
      <c r="AS24" s="125" t="str">
        <f t="shared" ref="AS24" si="40">EO24&amp;" (L) "&amp;EP24&amp;" (l) "&amp;EQ24&amp;" (h) "</f>
        <v xml:space="preserve">1200 (L) 800 (l) 940 (h) </v>
      </c>
      <c r="AT24" s="41">
        <v>10</v>
      </c>
      <c r="AU24" s="37">
        <v>10</v>
      </c>
      <c r="AV24" s="41">
        <f t="shared" ref="AV24" si="41">AT24*AU24</f>
        <v>100</v>
      </c>
      <c r="AW24" s="164">
        <v>100</v>
      </c>
      <c r="AX24" s="167">
        <f t="shared" ref="AX24" si="42">AV24*AR24</f>
        <v>320</v>
      </c>
      <c r="AY24" s="1" t="s">
        <v>341</v>
      </c>
      <c r="AZ24" s="23" t="s">
        <v>150</v>
      </c>
      <c r="BA24" s="1" t="s">
        <v>411</v>
      </c>
      <c r="BB24" s="23" t="s">
        <v>152</v>
      </c>
      <c r="BC24" s="15" t="s">
        <v>153</v>
      </c>
      <c r="BD24" s="19" t="s">
        <v>998</v>
      </c>
      <c r="BE24" s="114">
        <v>27</v>
      </c>
      <c r="BF24" s="19" t="s">
        <v>1000</v>
      </c>
      <c r="BG24" s="15" t="s">
        <v>1002</v>
      </c>
      <c r="BH24" s="19" t="s">
        <v>154</v>
      </c>
      <c r="BI24" s="15" t="s">
        <v>154</v>
      </c>
      <c r="BJ24" s="19" t="s">
        <v>155</v>
      </c>
      <c r="BK24" s="15" t="s">
        <v>154</v>
      </c>
      <c r="BL24" s="19" t="s">
        <v>154</v>
      </c>
      <c r="BM24" s="37">
        <v>1088</v>
      </c>
      <c r="BN24" s="41">
        <v>263</v>
      </c>
      <c r="BO24" s="37">
        <v>25</v>
      </c>
      <c r="BP24" s="41">
        <v>18</v>
      </c>
      <c r="BQ24" s="114">
        <v>0.9</v>
      </c>
      <c r="BR24" s="115">
        <v>0.9</v>
      </c>
      <c r="BS24" s="114">
        <v>8.6999999999999993</v>
      </c>
      <c r="BT24" s="32" t="s">
        <v>1072</v>
      </c>
      <c r="BU24" s="15" t="s">
        <v>158</v>
      </c>
      <c r="BV24" s="19" t="s">
        <v>158</v>
      </c>
      <c r="BW24" s="15" t="s">
        <v>158</v>
      </c>
      <c r="BX24" s="19" t="s">
        <v>159</v>
      </c>
      <c r="BY24" s="15" t="s">
        <v>159</v>
      </c>
      <c r="CA24" s="19" t="s">
        <v>160</v>
      </c>
      <c r="CB24" s="15" t="s">
        <v>160</v>
      </c>
      <c r="CC24" s="19" t="s">
        <v>160</v>
      </c>
      <c r="CD24" s="15" t="s">
        <v>160</v>
      </c>
      <c r="CE24" s="19" t="s">
        <v>160</v>
      </c>
      <c r="CF24" s="15" t="s">
        <v>160</v>
      </c>
      <c r="CG24" s="19" t="s">
        <v>160</v>
      </c>
      <c r="CH24" s="15" t="s">
        <v>160</v>
      </c>
      <c r="CI24" s="19" t="s">
        <v>161</v>
      </c>
      <c r="CJ24" s="15" t="s">
        <v>160</v>
      </c>
      <c r="CK24" s="19" t="s">
        <v>160</v>
      </c>
      <c r="CL24" s="15" t="s">
        <v>160</v>
      </c>
      <c r="CM24" s="19" t="s">
        <v>160</v>
      </c>
      <c r="CN24" s="15" t="s">
        <v>160</v>
      </c>
      <c r="CO24" s="19" t="s">
        <v>160</v>
      </c>
      <c r="CP24" s="15" t="s">
        <v>160</v>
      </c>
      <c r="CQ24" s="19" t="s">
        <v>160</v>
      </c>
      <c r="CR24" s="15" t="s">
        <v>160</v>
      </c>
      <c r="CS24" s="19" t="s">
        <v>160</v>
      </c>
      <c r="CT24" s="15" t="s">
        <v>160</v>
      </c>
      <c r="CU24" s="19" t="s">
        <v>160</v>
      </c>
      <c r="CV24" s="15" t="s">
        <v>160</v>
      </c>
      <c r="CW24" s="19" t="s">
        <v>161</v>
      </c>
      <c r="CX24" s="15" t="s">
        <v>160</v>
      </c>
      <c r="CY24" s="19" t="s">
        <v>160</v>
      </c>
      <c r="CZ24" s="15" t="s">
        <v>160</v>
      </c>
      <c r="DA24" s="19" t="s">
        <v>160</v>
      </c>
      <c r="DB24" s="15" t="s">
        <v>160</v>
      </c>
      <c r="DC24" s="55" t="s">
        <v>869</v>
      </c>
      <c r="DD24" s="2" t="s">
        <v>868</v>
      </c>
      <c r="DF24" s="1" t="s">
        <v>480</v>
      </c>
      <c r="DG24" s="23" t="s">
        <v>413</v>
      </c>
      <c r="DH24" s="1" t="s">
        <v>481</v>
      </c>
      <c r="DI24" s="23" t="s">
        <v>634</v>
      </c>
      <c r="DJ24" s="1" t="s">
        <v>499</v>
      </c>
      <c r="DK24" s="23" t="s">
        <v>500</v>
      </c>
      <c r="DL24" s="1" t="s">
        <v>169</v>
      </c>
      <c r="DM24" s="58" t="str">
        <f t="shared" ref="DM24" si="43">B24</f>
        <v>PF00194</v>
      </c>
      <c r="DO24" s="58" t="s">
        <v>1132</v>
      </c>
      <c r="DP24" s="61" t="s">
        <v>836</v>
      </c>
      <c r="DQ24" s="58" t="s">
        <v>822</v>
      </c>
      <c r="DR24" s="58" t="s">
        <v>834</v>
      </c>
      <c r="DS24" s="58" t="s">
        <v>838</v>
      </c>
      <c r="DT24" s="58" t="s">
        <v>938</v>
      </c>
      <c r="DV24" s="58" t="s">
        <v>816</v>
      </c>
      <c r="DW24" s="58" t="s">
        <v>173</v>
      </c>
      <c r="DX24" s="61" t="s">
        <v>909</v>
      </c>
      <c r="DY24" s="58" t="s">
        <v>830</v>
      </c>
      <c r="DZ24" s="61" t="s">
        <v>349</v>
      </c>
      <c r="EA24" s="61" t="s">
        <v>175</v>
      </c>
      <c r="EB24" s="61" t="s">
        <v>176</v>
      </c>
      <c r="EC24" s="61" t="s">
        <v>177</v>
      </c>
      <c r="EE24" s="65" t="str">
        <f t="shared" ref="EE24" si="44">B24</f>
        <v>PF00194</v>
      </c>
      <c r="EF24" s="65" t="s">
        <v>337</v>
      </c>
      <c r="EG24" s="65" t="s">
        <v>1147</v>
      </c>
      <c r="EH24" s="65" t="s">
        <v>1041</v>
      </c>
      <c r="EI24" s="75">
        <v>110</v>
      </c>
      <c r="EJ24" s="75">
        <v>95</v>
      </c>
      <c r="EK24" s="75">
        <v>80</v>
      </c>
      <c r="EL24" s="75">
        <v>386</v>
      </c>
      <c r="EM24" s="75">
        <v>230</v>
      </c>
      <c r="EN24" s="75">
        <v>94</v>
      </c>
      <c r="EO24" s="71">
        <v>1200</v>
      </c>
      <c r="EP24" s="71">
        <v>800</v>
      </c>
      <c r="EQ24" s="76">
        <v>940</v>
      </c>
    </row>
    <row r="25" spans="1:147" ht="15.75" customHeight="1">
      <c r="A25" s="143" t="s">
        <v>496</v>
      </c>
      <c r="B25" s="147" t="s">
        <v>1150</v>
      </c>
      <c r="C25" s="37">
        <v>125</v>
      </c>
      <c r="D25" s="157">
        <v>1</v>
      </c>
      <c r="E25" s="15" t="s">
        <v>1021</v>
      </c>
      <c r="F25" s="19" t="s">
        <v>183</v>
      </c>
      <c r="G25" s="15" t="s">
        <v>477</v>
      </c>
      <c r="H25" s="23" t="s">
        <v>181</v>
      </c>
      <c r="I25" s="1" t="s">
        <v>1157</v>
      </c>
      <c r="J25" s="23" t="s">
        <v>130</v>
      </c>
      <c r="K25" s="47">
        <v>46171</v>
      </c>
      <c r="L25" s="19">
        <v>16</v>
      </c>
      <c r="N25" s="15" t="s">
        <v>131</v>
      </c>
      <c r="O25" s="23" t="s">
        <v>132</v>
      </c>
      <c r="P25" s="15" t="str">
        <f t="shared" ref="P25" si="45">G25</f>
        <v>22 GG</v>
      </c>
      <c r="Q25" s="19" t="s">
        <v>477</v>
      </c>
      <c r="R25" s="15" t="s">
        <v>477</v>
      </c>
      <c r="T25" s="19" t="s">
        <v>133</v>
      </c>
      <c r="U25" s="1" t="s">
        <v>134</v>
      </c>
      <c r="V25" s="23" t="s">
        <v>404</v>
      </c>
      <c r="W25" s="1" t="s">
        <v>1135</v>
      </c>
      <c r="X25" s="23" t="s">
        <v>136</v>
      </c>
      <c r="Y25" s="15" t="s">
        <v>183</v>
      </c>
      <c r="Z25" s="19" t="s">
        <v>336</v>
      </c>
      <c r="AA25" s="1" t="s">
        <v>1087</v>
      </c>
      <c r="AB25" s="23" t="s">
        <v>1104</v>
      </c>
      <c r="AC25" s="1" t="s">
        <v>132</v>
      </c>
      <c r="AD25" s="19" t="s">
        <v>973</v>
      </c>
      <c r="AF25" s="23" t="s">
        <v>406</v>
      </c>
      <c r="AG25" s="1" t="s">
        <v>141</v>
      </c>
      <c r="AH25" s="46" t="str">
        <f t="shared" ref="AH25" si="46">EI25&amp;" (L) "&amp;EJ25&amp;" (l) "&amp;EK25&amp;" (h) "</f>
        <v xml:space="preserve">110 (L) 95 (l) 80 (h) </v>
      </c>
      <c r="AI25" s="1" t="s">
        <v>143</v>
      </c>
      <c r="AJ25" s="32" t="s">
        <v>478</v>
      </c>
      <c r="AK25" s="1" t="s">
        <v>189</v>
      </c>
      <c r="AL25" s="23" t="s">
        <v>986</v>
      </c>
      <c r="AM25" s="1" t="s">
        <v>146</v>
      </c>
      <c r="AN25" s="128" t="str">
        <f t="shared" ref="AN25" si="47">EL25&amp;" (L) "&amp;EM25&amp;" (l) "&amp;EN25&amp;" (h) "</f>
        <v xml:space="preserve">386 (L) 230 (l) 94 (h) </v>
      </c>
      <c r="AO25" s="29" t="s">
        <v>498</v>
      </c>
      <c r="AP25" s="41">
        <v>8</v>
      </c>
      <c r="AQ25" s="164">
        <v>1</v>
      </c>
      <c r="AR25" s="32">
        <v>3.2</v>
      </c>
      <c r="AS25" s="125" t="str">
        <f t="shared" ref="AS25" si="48">EO25&amp;" (L) "&amp;EP25&amp;" (l) "&amp;EQ25&amp;" (h) "</f>
        <v xml:space="preserve">1200 (L) 800 (l) 940 (h) </v>
      </c>
      <c r="AT25" s="41">
        <v>10</v>
      </c>
      <c r="AU25" s="37">
        <v>10</v>
      </c>
      <c r="AV25" s="41">
        <f t="shared" ref="AV25" si="49">AT25*AU25</f>
        <v>100</v>
      </c>
      <c r="AW25" s="164">
        <v>100</v>
      </c>
      <c r="AX25" s="167">
        <f t="shared" ref="AX25" si="50">AV25*AR25</f>
        <v>320</v>
      </c>
      <c r="AY25" s="1" t="s">
        <v>341</v>
      </c>
      <c r="AZ25" s="23" t="s">
        <v>150</v>
      </c>
      <c r="BA25" s="1" t="s">
        <v>411</v>
      </c>
      <c r="BB25" s="23" t="s">
        <v>152</v>
      </c>
      <c r="BC25" s="15" t="s">
        <v>153</v>
      </c>
      <c r="BD25" s="19" t="s">
        <v>998</v>
      </c>
      <c r="BE25" s="114">
        <v>27</v>
      </c>
      <c r="BF25" s="19" t="s">
        <v>1000</v>
      </c>
      <c r="BG25" s="15" t="s">
        <v>1002</v>
      </c>
      <c r="BH25" s="19" t="s">
        <v>154</v>
      </c>
      <c r="BI25" s="15" t="s">
        <v>154</v>
      </c>
      <c r="BJ25" s="19" t="s">
        <v>155</v>
      </c>
      <c r="BK25" s="15" t="s">
        <v>154</v>
      </c>
      <c r="BL25" s="19" t="s">
        <v>154</v>
      </c>
      <c r="BM25" s="37">
        <v>1088</v>
      </c>
      <c r="BN25" s="41">
        <v>263</v>
      </c>
      <c r="BO25" s="37">
        <v>25</v>
      </c>
      <c r="BP25" s="41">
        <v>18</v>
      </c>
      <c r="BQ25" s="114">
        <v>0.9</v>
      </c>
      <c r="BR25" s="115">
        <v>0.9</v>
      </c>
      <c r="BS25" s="114">
        <v>8.6999999999999993</v>
      </c>
      <c r="BT25" s="32" t="s">
        <v>1072</v>
      </c>
      <c r="BU25" s="15" t="s">
        <v>158</v>
      </c>
      <c r="BV25" s="19" t="s">
        <v>158</v>
      </c>
      <c r="BW25" s="15" t="s">
        <v>158</v>
      </c>
      <c r="BX25" s="19" t="s">
        <v>159</v>
      </c>
      <c r="BY25" s="15" t="s">
        <v>159</v>
      </c>
      <c r="CA25" s="19" t="s">
        <v>160</v>
      </c>
      <c r="CB25" s="15" t="s">
        <v>160</v>
      </c>
      <c r="CC25" s="19" t="s">
        <v>160</v>
      </c>
      <c r="CD25" s="15" t="s">
        <v>160</v>
      </c>
      <c r="CE25" s="19" t="s">
        <v>160</v>
      </c>
      <c r="CF25" s="15" t="s">
        <v>160</v>
      </c>
      <c r="CG25" s="19" t="s">
        <v>160</v>
      </c>
      <c r="CH25" s="15" t="s">
        <v>160</v>
      </c>
      <c r="CI25" s="19" t="s">
        <v>161</v>
      </c>
      <c r="CJ25" s="15" t="s">
        <v>160</v>
      </c>
      <c r="CK25" s="19" t="s">
        <v>160</v>
      </c>
      <c r="CL25" s="15" t="s">
        <v>160</v>
      </c>
      <c r="CM25" s="19" t="s">
        <v>160</v>
      </c>
      <c r="CN25" s="15" t="s">
        <v>160</v>
      </c>
      <c r="CO25" s="19" t="s">
        <v>160</v>
      </c>
      <c r="CP25" s="15" t="s">
        <v>160</v>
      </c>
      <c r="CQ25" s="19" t="s">
        <v>160</v>
      </c>
      <c r="CR25" s="15" t="s">
        <v>160</v>
      </c>
      <c r="CS25" s="19" t="s">
        <v>160</v>
      </c>
      <c r="CT25" s="15" t="s">
        <v>160</v>
      </c>
      <c r="CU25" s="19" t="s">
        <v>160</v>
      </c>
      <c r="CV25" s="15" t="s">
        <v>160</v>
      </c>
      <c r="CW25" s="19" t="s">
        <v>161</v>
      </c>
      <c r="CX25" s="15" t="s">
        <v>160</v>
      </c>
      <c r="CY25" s="19" t="s">
        <v>160</v>
      </c>
      <c r="CZ25" s="15" t="s">
        <v>160</v>
      </c>
      <c r="DA25" s="19" t="s">
        <v>160</v>
      </c>
      <c r="DB25" s="15" t="s">
        <v>160</v>
      </c>
      <c r="DC25" s="55" t="s">
        <v>869</v>
      </c>
      <c r="DD25" s="2" t="s">
        <v>868</v>
      </c>
      <c r="DF25" s="1" t="s">
        <v>480</v>
      </c>
      <c r="DG25" s="23" t="s">
        <v>413</v>
      </c>
      <c r="DH25" s="1" t="s">
        <v>481</v>
      </c>
      <c r="DI25" s="23" t="s">
        <v>634</v>
      </c>
      <c r="DJ25" s="1" t="s">
        <v>499</v>
      </c>
      <c r="DK25" s="23" t="s">
        <v>500</v>
      </c>
      <c r="DL25" s="1" t="s">
        <v>169</v>
      </c>
      <c r="DM25" s="58" t="str">
        <f t="shared" ref="DM25" si="51">B25</f>
        <v>PF00195</v>
      </c>
      <c r="DO25" s="58" t="s">
        <v>1132</v>
      </c>
      <c r="DP25" s="61" t="s">
        <v>836</v>
      </c>
      <c r="DQ25" s="58" t="s">
        <v>822</v>
      </c>
      <c r="DR25" s="58" t="s">
        <v>834</v>
      </c>
      <c r="DS25" s="58" t="s">
        <v>838</v>
      </c>
      <c r="DT25" s="58" t="s">
        <v>938</v>
      </c>
      <c r="DV25" s="58" t="s">
        <v>816</v>
      </c>
      <c r="DW25" s="58" t="s">
        <v>173</v>
      </c>
      <c r="DX25" s="61" t="s">
        <v>909</v>
      </c>
      <c r="DY25" s="58" t="s">
        <v>830</v>
      </c>
      <c r="DZ25" s="61" t="s">
        <v>349</v>
      </c>
      <c r="EA25" s="61" t="s">
        <v>175</v>
      </c>
      <c r="EB25" s="61" t="s">
        <v>176</v>
      </c>
      <c r="EC25" s="61" t="s">
        <v>177</v>
      </c>
      <c r="EE25" s="65" t="str">
        <f t="shared" ref="EE25" si="52">B25</f>
        <v>PF00195</v>
      </c>
      <c r="EF25" s="65" t="s">
        <v>337</v>
      </c>
      <c r="EG25" s="65" t="s">
        <v>1147</v>
      </c>
      <c r="EH25" s="65" t="s">
        <v>1041</v>
      </c>
      <c r="EI25" s="75">
        <v>110</v>
      </c>
      <c r="EJ25" s="75">
        <v>95</v>
      </c>
      <c r="EK25" s="75">
        <v>80</v>
      </c>
      <c r="EL25" s="75">
        <v>386</v>
      </c>
      <c r="EM25" s="75">
        <v>230</v>
      </c>
      <c r="EN25" s="75">
        <v>94</v>
      </c>
      <c r="EO25" s="71">
        <v>1200</v>
      </c>
      <c r="EP25" s="71">
        <v>800</v>
      </c>
      <c r="EQ25" s="76">
        <v>940</v>
      </c>
    </row>
    <row r="26" spans="1:147" ht="17.45" customHeight="1">
      <c r="A26" s="143" t="s">
        <v>400</v>
      </c>
      <c r="B26" s="147" t="s">
        <v>401</v>
      </c>
      <c r="C26" s="37">
        <v>125</v>
      </c>
      <c r="D26" s="157">
        <v>1</v>
      </c>
      <c r="E26" s="15" t="s">
        <v>1021</v>
      </c>
      <c r="F26" s="19" t="s">
        <v>183</v>
      </c>
      <c r="G26" s="15" t="s">
        <v>402</v>
      </c>
      <c r="H26" s="23" t="s">
        <v>219</v>
      </c>
      <c r="I26" s="1" t="s">
        <v>403</v>
      </c>
      <c r="J26" s="23" t="s">
        <v>130</v>
      </c>
      <c r="K26" s="47">
        <v>45962</v>
      </c>
      <c r="L26" s="19">
        <v>11</v>
      </c>
      <c r="N26" s="15" t="s">
        <v>131</v>
      </c>
      <c r="O26" s="23" t="s">
        <v>132</v>
      </c>
      <c r="P26" s="15" t="str">
        <f t="shared" si="13"/>
        <v>365 GG</v>
      </c>
      <c r="Q26" s="19" t="s">
        <v>402</v>
      </c>
      <c r="R26" s="15" t="s">
        <v>402</v>
      </c>
      <c r="T26" s="19" t="s">
        <v>133</v>
      </c>
      <c r="U26" s="1" t="s">
        <v>134</v>
      </c>
      <c r="V26" s="23" t="s">
        <v>404</v>
      </c>
      <c r="W26" s="1" t="s">
        <v>1135</v>
      </c>
      <c r="X26" s="23" t="s">
        <v>136</v>
      </c>
      <c r="Y26" s="15" t="s">
        <v>183</v>
      </c>
      <c r="Z26" s="19" t="s">
        <v>405</v>
      </c>
      <c r="AA26" s="1" t="s">
        <v>1087</v>
      </c>
      <c r="AB26" s="23" t="s">
        <v>1104</v>
      </c>
      <c r="AC26" s="1" t="s">
        <v>132</v>
      </c>
      <c r="AD26" s="32" t="s">
        <v>1094</v>
      </c>
      <c r="AE26" s="2" t="s">
        <v>826</v>
      </c>
      <c r="AF26" s="23" t="s">
        <v>406</v>
      </c>
      <c r="AG26" s="1" t="s">
        <v>141</v>
      </c>
      <c r="AH26" s="46" t="str">
        <f t="shared" si="3"/>
        <v xml:space="preserve">110 (L) 80 (l) 71 (h) </v>
      </c>
      <c r="AI26" s="1" t="s">
        <v>143</v>
      </c>
      <c r="AJ26" s="32" t="s">
        <v>408</v>
      </c>
      <c r="AK26" s="1" t="s">
        <v>145</v>
      </c>
      <c r="AL26" s="23" t="s">
        <v>986</v>
      </c>
      <c r="AM26" s="1" t="s">
        <v>146</v>
      </c>
      <c r="AN26" s="128" t="str">
        <f t="shared" si="4"/>
        <v xml:space="preserve">233 (L) 200 (l) 90 (h) </v>
      </c>
      <c r="AO26" s="29" t="s">
        <v>410</v>
      </c>
      <c r="AP26" s="41">
        <v>16</v>
      </c>
      <c r="AQ26" s="164">
        <v>2</v>
      </c>
      <c r="AR26" s="41">
        <v>4.8</v>
      </c>
      <c r="AS26" s="125" t="str">
        <f t="shared" si="5"/>
        <v xml:space="preserve">1200 (L) 800 (l) 780 (h) </v>
      </c>
      <c r="AT26" s="41">
        <v>8</v>
      </c>
      <c r="AU26" s="37">
        <v>7</v>
      </c>
      <c r="AV26" s="41">
        <f t="shared" si="6"/>
        <v>56</v>
      </c>
      <c r="AW26" s="164">
        <v>112</v>
      </c>
      <c r="AX26" s="167">
        <f t="shared" si="7"/>
        <v>268.8</v>
      </c>
      <c r="AY26" s="1" t="s">
        <v>341</v>
      </c>
      <c r="AZ26" s="23" t="s">
        <v>150</v>
      </c>
      <c r="BA26" s="1" t="s">
        <v>411</v>
      </c>
      <c r="BB26" s="23" t="s">
        <v>152</v>
      </c>
      <c r="BC26" s="15" t="s">
        <v>153</v>
      </c>
      <c r="BD26" s="19" t="s">
        <v>998</v>
      </c>
      <c r="BE26" s="114">
        <v>27</v>
      </c>
      <c r="BF26" s="19" t="s">
        <v>1000</v>
      </c>
      <c r="BG26" s="15" t="s">
        <v>1002</v>
      </c>
      <c r="BH26" s="19" t="s">
        <v>154</v>
      </c>
      <c r="BI26" s="15" t="s">
        <v>154</v>
      </c>
      <c r="BJ26" s="19" t="s">
        <v>155</v>
      </c>
      <c r="BK26" s="15" t="s">
        <v>154</v>
      </c>
      <c r="BL26" s="19" t="s">
        <v>154</v>
      </c>
      <c r="BM26" s="37">
        <v>1087</v>
      </c>
      <c r="BN26" s="41">
        <v>263</v>
      </c>
      <c r="BO26" s="37">
        <v>25</v>
      </c>
      <c r="BP26" s="41">
        <v>18</v>
      </c>
      <c r="BQ26" s="114">
        <v>0.9</v>
      </c>
      <c r="BR26" s="115">
        <v>0.9</v>
      </c>
      <c r="BS26" s="114">
        <v>8.6</v>
      </c>
      <c r="BT26" s="32">
        <v>0.65</v>
      </c>
      <c r="BU26" s="15" t="s">
        <v>158</v>
      </c>
      <c r="BV26" s="19" t="s">
        <v>158</v>
      </c>
      <c r="BW26" s="15" t="s">
        <v>158</v>
      </c>
      <c r="BX26" s="19" t="s">
        <v>159</v>
      </c>
      <c r="BY26" s="15" t="s">
        <v>159</v>
      </c>
      <c r="CA26" s="19" t="s">
        <v>160</v>
      </c>
      <c r="CB26" s="15" t="s">
        <v>160</v>
      </c>
      <c r="CC26" s="19" t="s">
        <v>160</v>
      </c>
      <c r="CD26" s="15" t="s">
        <v>160</v>
      </c>
      <c r="CE26" s="19" t="s">
        <v>160</v>
      </c>
      <c r="CF26" s="15" t="s">
        <v>160</v>
      </c>
      <c r="CG26" s="19" t="s">
        <v>160</v>
      </c>
      <c r="CH26" s="15" t="s">
        <v>160</v>
      </c>
      <c r="CI26" s="19" t="s">
        <v>161</v>
      </c>
      <c r="CJ26" s="15" t="s">
        <v>160</v>
      </c>
      <c r="CK26" s="19" t="s">
        <v>160</v>
      </c>
      <c r="CL26" s="15" t="s">
        <v>160</v>
      </c>
      <c r="CM26" s="19" t="s">
        <v>160</v>
      </c>
      <c r="CN26" s="15" t="s">
        <v>160</v>
      </c>
      <c r="CO26" s="19" t="s">
        <v>160</v>
      </c>
      <c r="CP26" s="15" t="s">
        <v>160</v>
      </c>
      <c r="CQ26" s="19" t="s">
        <v>160</v>
      </c>
      <c r="CR26" s="15" t="s">
        <v>160</v>
      </c>
      <c r="CS26" s="19" t="s">
        <v>160</v>
      </c>
      <c r="CT26" s="15" t="s">
        <v>160</v>
      </c>
      <c r="CU26" s="19" t="s">
        <v>160</v>
      </c>
      <c r="CV26" s="15" t="s">
        <v>160</v>
      </c>
      <c r="CW26" s="19" t="s">
        <v>161</v>
      </c>
      <c r="CX26" s="15" t="s">
        <v>160</v>
      </c>
      <c r="CY26" s="19" t="s">
        <v>160</v>
      </c>
      <c r="CZ26" s="15" t="s">
        <v>160</v>
      </c>
      <c r="DA26" s="19" t="s">
        <v>160</v>
      </c>
      <c r="DB26" s="15" t="s">
        <v>160</v>
      </c>
      <c r="DC26" s="55" t="s">
        <v>869</v>
      </c>
      <c r="DD26" s="2" t="s">
        <v>868</v>
      </c>
      <c r="DF26" s="1" t="s">
        <v>412</v>
      </c>
      <c r="DG26" s="23" t="s">
        <v>413</v>
      </c>
      <c r="DH26" s="1" t="s">
        <v>414</v>
      </c>
      <c r="DI26" s="23" t="s">
        <v>415</v>
      </c>
      <c r="DJ26" s="1" t="s">
        <v>416</v>
      </c>
      <c r="DK26" s="23" t="s">
        <v>417</v>
      </c>
      <c r="DL26" s="1" t="s">
        <v>169</v>
      </c>
      <c r="DM26" s="58" t="str">
        <f t="shared" si="14"/>
        <v>PF00041</v>
      </c>
      <c r="DO26" s="58" t="s">
        <v>820</v>
      </c>
      <c r="DP26" s="61" t="s">
        <v>837</v>
      </c>
      <c r="DQ26" s="58" t="s">
        <v>822</v>
      </c>
      <c r="DR26" s="58" t="s">
        <v>834</v>
      </c>
      <c r="DS26" s="58" t="s">
        <v>838</v>
      </c>
      <c r="DT26" s="58" t="s">
        <v>938</v>
      </c>
      <c r="DU26" s="58" t="s">
        <v>823</v>
      </c>
      <c r="DV26" s="58" t="s">
        <v>816</v>
      </c>
      <c r="DW26" s="58" t="s">
        <v>173</v>
      </c>
      <c r="DX26" s="61" t="s">
        <v>818</v>
      </c>
      <c r="DY26" s="58" t="s">
        <v>830</v>
      </c>
      <c r="DZ26" s="61" t="s">
        <v>349</v>
      </c>
      <c r="EA26" s="61" t="s">
        <v>175</v>
      </c>
      <c r="EB26" s="61" t="s">
        <v>176</v>
      </c>
      <c r="EC26" s="61" t="s">
        <v>177</v>
      </c>
      <c r="EE26" s="65" t="str">
        <f t="shared" si="2"/>
        <v>PF00041</v>
      </c>
      <c r="EF26" s="65" t="s">
        <v>407</v>
      </c>
      <c r="EG26" s="65" t="s">
        <v>409</v>
      </c>
      <c r="EH26" s="65" t="s">
        <v>1036</v>
      </c>
      <c r="EI26" s="75">
        <v>110</v>
      </c>
      <c r="EJ26" s="75">
        <v>80</v>
      </c>
      <c r="EK26" s="75">
        <v>71</v>
      </c>
      <c r="EL26" s="75">
        <v>233</v>
      </c>
      <c r="EM26" s="75">
        <v>200</v>
      </c>
      <c r="EN26" s="75">
        <v>90</v>
      </c>
      <c r="EO26" s="71">
        <v>1200</v>
      </c>
      <c r="EP26" s="71">
        <v>800</v>
      </c>
      <c r="EQ26" s="76">
        <v>780</v>
      </c>
    </row>
    <row r="27" spans="1:147" ht="17.45" customHeight="1">
      <c r="A27" s="143" t="s">
        <v>350</v>
      </c>
      <c r="B27" s="147" t="s">
        <v>351</v>
      </c>
      <c r="C27" s="37">
        <v>10</v>
      </c>
      <c r="D27" s="157">
        <v>12</v>
      </c>
      <c r="E27" s="15" t="s">
        <v>1023</v>
      </c>
      <c r="F27" s="19" t="s">
        <v>352</v>
      </c>
      <c r="G27" s="15" t="s">
        <v>127</v>
      </c>
      <c r="H27" s="23" t="s">
        <v>128</v>
      </c>
      <c r="I27" s="1" t="s">
        <v>129</v>
      </c>
      <c r="J27" s="23" t="s">
        <v>130</v>
      </c>
      <c r="K27" s="47">
        <v>45962</v>
      </c>
      <c r="L27" s="19">
        <v>11</v>
      </c>
      <c r="N27" s="15" t="s">
        <v>131</v>
      </c>
      <c r="O27" s="23" t="s">
        <v>132</v>
      </c>
      <c r="P27" s="15" t="str">
        <f t="shared" si="13"/>
        <v>25 GG</v>
      </c>
      <c r="Q27" s="19" t="s">
        <v>334</v>
      </c>
      <c r="R27" s="15" t="s">
        <v>824</v>
      </c>
      <c r="T27" s="19" t="s">
        <v>133</v>
      </c>
      <c r="U27" s="1" t="s">
        <v>134</v>
      </c>
      <c r="V27" s="23" t="s">
        <v>135</v>
      </c>
      <c r="W27" s="1" t="s">
        <v>246</v>
      </c>
      <c r="X27" s="23" t="s">
        <v>136</v>
      </c>
      <c r="Y27" s="15" t="s">
        <v>137</v>
      </c>
      <c r="Z27" s="19" t="s">
        <v>138</v>
      </c>
      <c r="AA27" s="1" t="s">
        <v>1084</v>
      </c>
      <c r="AB27" s="23" t="s">
        <v>1102</v>
      </c>
      <c r="AC27" s="1" t="s">
        <v>139</v>
      </c>
      <c r="AD27" s="19" t="s">
        <v>973</v>
      </c>
      <c r="AE27" s="1" t="s">
        <v>1096</v>
      </c>
      <c r="AF27" s="23" t="s">
        <v>140</v>
      </c>
      <c r="AG27" s="1" t="s">
        <v>141</v>
      </c>
      <c r="AH27" s="46" t="str">
        <f t="shared" si="3"/>
        <v xml:space="preserve">110 (L) 80 (l) 70 (h) </v>
      </c>
      <c r="AI27" s="1" t="s">
        <v>143</v>
      </c>
      <c r="AJ27" s="32" t="s">
        <v>353</v>
      </c>
      <c r="AK27" s="1" t="s">
        <v>145</v>
      </c>
      <c r="AL27" s="23" t="s">
        <v>986</v>
      </c>
      <c r="AM27" s="1" t="s">
        <v>146</v>
      </c>
      <c r="AN27" s="128" t="str">
        <f t="shared" si="4"/>
        <v xml:space="preserve">230 (L) 200 (l) 90 (h) </v>
      </c>
      <c r="AO27" s="29" t="s">
        <v>355</v>
      </c>
      <c r="AP27" s="41">
        <v>4</v>
      </c>
      <c r="AQ27" s="164">
        <v>0.48</v>
      </c>
      <c r="AR27" s="41">
        <v>1.38</v>
      </c>
      <c r="AS27" s="125" t="str">
        <f t="shared" si="5"/>
        <v xml:space="preserve">1200 (L) 800 (l) 1140 (h) </v>
      </c>
      <c r="AT27" s="41">
        <v>18</v>
      </c>
      <c r="AU27" s="37">
        <v>11</v>
      </c>
      <c r="AV27" s="41">
        <f t="shared" si="6"/>
        <v>198</v>
      </c>
      <c r="AW27" s="164">
        <v>95.04</v>
      </c>
      <c r="AX27" s="167">
        <f t="shared" si="7"/>
        <v>273.23999999999995</v>
      </c>
      <c r="AY27" s="1" t="s">
        <v>149</v>
      </c>
      <c r="AZ27" s="23" t="s">
        <v>150</v>
      </c>
      <c r="BA27" s="1" t="s">
        <v>151</v>
      </c>
      <c r="BB27" s="23" t="s">
        <v>152</v>
      </c>
      <c r="BC27" s="15" t="s">
        <v>153</v>
      </c>
      <c r="BD27" s="19" t="s">
        <v>998</v>
      </c>
      <c r="BE27" s="114">
        <v>26</v>
      </c>
      <c r="BF27" s="19" t="s">
        <v>1000</v>
      </c>
      <c r="BG27" s="15" t="s">
        <v>1002</v>
      </c>
      <c r="BH27" s="19" t="s">
        <v>154</v>
      </c>
      <c r="BI27" s="15" t="s">
        <v>154</v>
      </c>
      <c r="BJ27" s="19" t="s">
        <v>155</v>
      </c>
      <c r="BK27" s="15" t="s">
        <v>154</v>
      </c>
      <c r="BL27" s="19" t="s">
        <v>154</v>
      </c>
      <c r="BM27" s="37">
        <v>1082</v>
      </c>
      <c r="BN27" s="41">
        <v>261</v>
      </c>
      <c r="BO27" s="37">
        <v>23</v>
      </c>
      <c r="BP27" s="41">
        <v>15</v>
      </c>
      <c r="BQ27" s="114">
        <v>0.6</v>
      </c>
      <c r="BR27" s="115">
        <v>0.6</v>
      </c>
      <c r="BS27" s="114">
        <v>13</v>
      </c>
      <c r="BT27" s="32">
        <v>0.63</v>
      </c>
      <c r="BU27" s="15" t="s">
        <v>158</v>
      </c>
      <c r="BV27" s="19" t="s">
        <v>158</v>
      </c>
      <c r="BW27" s="15" t="s">
        <v>158</v>
      </c>
      <c r="BX27" s="19" t="s">
        <v>159</v>
      </c>
      <c r="BY27" s="15" t="s">
        <v>159</v>
      </c>
      <c r="CA27" s="19" t="s">
        <v>160</v>
      </c>
      <c r="CB27" s="15" t="s">
        <v>160</v>
      </c>
      <c r="CC27" s="19" t="s">
        <v>160</v>
      </c>
      <c r="CD27" s="15" t="s">
        <v>160</v>
      </c>
      <c r="CE27" s="19" t="s">
        <v>160</v>
      </c>
      <c r="CF27" s="15" t="s">
        <v>160</v>
      </c>
      <c r="CG27" s="19" t="s">
        <v>160</v>
      </c>
      <c r="CH27" s="15" t="s">
        <v>160</v>
      </c>
      <c r="CI27" s="19" t="s">
        <v>161</v>
      </c>
      <c r="CJ27" s="15" t="s">
        <v>160</v>
      </c>
      <c r="CK27" s="19" t="s">
        <v>160</v>
      </c>
      <c r="CL27" s="15" t="s">
        <v>160</v>
      </c>
      <c r="CM27" s="19" t="s">
        <v>160</v>
      </c>
      <c r="CN27" s="15" t="s">
        <v>160</v>
      </c>
      <c r="CO27" s="19" t="s">
        <v>160</v>
      </c>
      <c r="CP27" s="15" t="s">
        <v>160</v>
      </c>
      <c r="CQ27" s="19" t="s">
        <v>160</v>
      </c>
      <c r="CR27" s="15" t="s">
        <v>160</v>
      </c>
      <c r="CS27" s="19" t="s">
        <v>160</v>
      </c>
      <c r="CT27" s="15" t="s">
        <v>160</v>
      </c>
      <c r="CU27" s="19" t="s">
        <v>160</v>
      </c>
      <c r="CV27" s="15" t="s">
        <v>160</v>
      </c>
      <c r="CW27" s="19" t="s">
        <v>161</v>
      </c>
      <c r="CX27" s="15" t="s">
        <v>160</v>
      </c>
      <c r="CY27" s="19" t="s">
        <v>160</v>
      </c>
      <c r="CZ27" s="15" t="s">
        <v>160</v>
      </c>
      <c r="DA27" s="19" t="s">
        <v>160</v>
      </c>
      <c r="DB27" s="15" t="s">
        <v>160</v>
      </c>
      <c r="DC27" s="55" t="s">
        <v>869</v>
      </c>
      <c r="DD27" s="2" t="s">
        <v>868</v>
      </c>
      <c r="DE27" s="23" t="s">
        <v>316</v>
      </c>
      <c r="DF27" s="1" t="s">
        <v>356</v>
      </c>
      <c r="DG27" s="23" t="s">
        <v>357</v>
      </c>
      <c r="DH27" s="1" t="s">
        <v>358</v>
      </c>
      <c r="DI27" s="23" t="s">
        <v>359</v>
      </c>
      <c r="DJ27" s="1" t="s">
        <v>360</v>
      </c>
      <c r="DK27" s="23" t="s">
        <v>361</v>
      </c>
      <c r="DL27" s="1" t="s">
        <v>169</v>
      </c>
      <c r="DM27" s="58" t="str">
        <f t="shared" si="14"/>
        <v>PF00033</v>
      </c>
      <c r="DO27" s="58" t="s">
        <v>897</v>
      </c>
      <c r="DP27" s="61" t="s">
        <v>821</v>
      </c>
      <c r="DQ27" s="58" t="s">
        <v>170</v>
      </c>
      <c r="DR27" s="58" t="s">
        <v>260</v>
      </c>
      <c r="DS27" s="58" t="s">
        <v>261</v>
      </c>
      <c r="DT27" s="58" t="s">
        <v>935</v>
      </c>
      <c r="DU27" s="58" t="s">
        <v>172</v>
      </c>
      <c r="DV27" s="58" t="s">
        <v>816</v>
      </c>
      <c r="DW27" s="58" t="s">
        <v>173</v>
      </c>
      <c r="DX27" s="61" t="s">
        <v>818</v>
      </c>
      <c r="DY27" s="58" t="s">
        <v>830</v>
      </c>
      <c r="DZ27" s="61" t="s">
        <v>174</v>
      </c>
      <c r="EA27" s="61" t="s">
        <v>175</v>
      </c>
      <c r="EB27" s="61" t="s">
        <v>176</v>
      </c>
      <c r="EC27" s="61" t="s">
        <v>177</v>
      </c>
      <c r="EE27" s="65" t="str">
        <f t="shared" si="2"/>
        <v>PF00033</v>
      </c>
      <c r="EF27" s="65" t="s">
        <v>142</v>
      </c>
      <c r="EG27" s="65" t="s">
        <v>354</v>
      </c>
      <c r="EH27" s="65" t="s">
        <v>1042</v>
      </c>
      <c r="EI27" s="75">
        <v>110</v>
      </c>
      <c r="EJ27" s="75">
        <v>80</v>
      </c>
      <c r="EK27" s="75">
        <v>70</v>
      </c>
      <c r="EL27" s="75">
        <v>230</v>
      </c>
      <c r="EM27" s="75">
        <v>200</v>
      </c>
      <c r="EN27" s="75">
        <v>90</v>
      </c>
      <c r="EO27" s="71">
        <v>1200</v>
      </c>
      <c r="EP27" s="71">
        <v>800</v>
      </c>
      <c r="EQ27" s="76">
        <v>1140</v>
      </c>
    </row>
    <row r="28" spans="1:147" ht="17.45" customHeight="1">
      <c r="A28" s="143" t="s">
        <v>992</v>
      </c>
      <c r="B28" s="147" t="s">
        <v>448</v>
      </c>
      <c r="C28" s="37">
        <v>125</v>
      </c>
      <c r="D28" s="157">
        <v>1</v>
      </c>
      <c r="E28" s="15" t="s">
        <v>1021</v>
      </c>
      <c r="F28" s="19" t="s">
        <v>183</v>
      </c>
      <c r="G28" s="15" t="s">
        <v>127</v>
      </c>
      <c r="H28" s="23" t="s">
        <v>181</v>
      </c>
      <c r="I28" s="1" t="s">
        <v>129</v>
      </c>
      <c r="J28" s="23" t="s">
        <v>130</v>
      </c>
      <c r="K28" s="47">
        <v>45962</v>
      </c>
      <c r="L28" s="19">
        <v>11</v>
      </c>
      <c r="N28" s="15" t="s">
        <v>131</v>
      </c>
      <c r="O28" s="23" t="s">
        <v>132</v>
      </c>
      <c r="P28" s="15" t="str">
        <f t="shared" si="13"/>
        <v>25 GG</v>
      </c>
      <c r="Q28" s="19" t="s">
        <v>334</v>
      </c>
      <c r="R28" s="15" t="s">
        <v>824</v>
      </c>
      <c r="T28" s="19" t="s">
        <v>133</v>
      </c>
      <c r="U28" s="1" t="s">
        <v>134</v>
      </c>
      <c r="V28" s="23" t="s">
        <v>135</v>
      </c>
      <c r="W28" s="1" t="s">
        <v>246</v>
      </c>
      <c r="X28" s="23" t="s">
        <v>136</v>
      </c>
      <c r="Y28" s="15" t="s">
        <v>183</v>
      </c>
      <c r="Z28" s="19" t="s">
        <v>184</v>
      </c>
      <c r="AA28" s="1" t="s">
        <v>1084</v>
      </c>
      <c r="AB28" s="23" t="s">
        <v>1102</v>
      </c>
      <c r="AC28" s="1" t="s">
        <v>139</v>
      </c>
      <c r="AD28" s="19" t="s">
        <v>973</v>
      </c>
      <c r="AE28" s="1" t="s">
        <v>1096</v>
      </c>
      <c r="AF28" s="23" t="s">
        <v>185</v>
      </c>
      <c r="AG28" s="1" t="s">
        <v>186</v>
      </c>
      <c r="AH28" s="46" t="str">
        <f t="shared" si="3"/>
        <v xml:space="preserve">134 (L) 25 (l) 120 (h) </v>
      </c>
      <c r="AI28" s="1" t="s">
        <v>143</v>
      </c>
      <c r="AJ28" s="32" t="s">
        <v>449</v>
      </c>
      <c r="AK28" s="1" t="s">
        <v>145</v>
      </c>
      <c r="AL28" s="23" t="s">
        <v>986</v>
      </c>
      <c r="AM28" s="1" t="s">
        <v>146</v>
      </c>
      <c r="AN28" s="128" t="str">
        <f t="shared" si="4"/>
        <v xml:space="preserve">230 (L) 200 (l) 85 (h) </v>
      </c>
      <c r="AO28" s="29" t="s">
        <v>451</v>
      </c>
      <c r="AP28" s="41">
        <v>6</v>
      </c>
      <c r="AQ28" s="164">
        <v>0.75</v>
      </c>
      <c r="AR28" s="41">
        <v>1.56</v>
      </c>
      <c r="AS28" s="125" t="str">
        <f t="shared" si="5"/>
        <v xml:space="preserve">1200 (L) 800 (l) 1085 (h) </v>
      </c>
      <c r="AT28" s="41">
        <v>20</v>
      </c>
      <c r="AU28" s="37">
        <v>11</v>
      </c>
      <c r="AV28" s="41">
        <f t="shared" si="6"/>
        <v>220</v>
      </c>
      <c r="AW28" s="164">
        <v>165</v>
      </c>
      <c r="AX28" s="167">
        <f t="shared" si="7"/>
        <v>343.2</v>
      </c>
      <c r="AY28" s="1" t="s">
        <v>149</v>
      </c>
      <c r="AZ28" s="23" t="s">
        <v>150</v>
      </c>
      <c r="BA28" s="1" t="s">
        <v>151</v>
      </c>
      <c r="BB28" s="23" t="s">
        <v>152</v>
      </c>
      <c r="BC28" s="15" t="s">
        <v>153</v>
      </c>
      <c r="BD28" s="19" t="s">
        <v>998</v>
      </c>
      <c r="BE28" s="114">
        <v>26</v>
      </c>
      <c r="BF28" s="19" t="s">
        <v>1000</v>
      </c>
      <c r="BG28" s="15" t="s">
        <v>1002</v>
      </c>
      <c r="BH28" s="19" t="s">
        <v>154</v>
      </c>
      <c r="BI28" s="15" t="s">
        <v>154</v>
      </c>
      <c r="BJ28" s="19" t="s">
        <v>155</v>
      </c>
      <c r="BK28" s="15" t="s">
        <v>154</v>
      </c>
      <c r="BL28" s="19" t="s">
        <v>154</v>
      </c>
      <c r="BM28" s="37">
        <v>1082</v>
      </c>
      <c r="BN28" s="41">
        <v>261</v>
      </c>
      <c r="BO28" s="37">
        <v>23</v>
      </c>
      <c r="BP28" s="41">
        <v>15</v>
      </c>
      <c r="BQ28" s="114">
        <v>0.6</v>
      </c>
      <c r="BR28" s="115">
        <v>0.6</v>
      </c>
      <c r="BS28" s="114">
        <v>13</v>
      </c>
      <c r="BT28" s="32">
        <v>0.63</v>
      </c>
      <c r="BU28" s="15" t="s">
        <v>158</v>
      </c>
      <c r="BV28" s="19" t="s">
        <v>158</v>
      </c>
      <c r="BW28" s="15" t="s">
        <v>158</v>
      </c>
      <c r="BX28" s="19" t="s">
        <v>159</v>
      </c>
      <c r="BY28" s="15" t="s">
        <v>159</v>
      </c>
      <c r="CA28" s="19" t="s">
        <v>160</v>
      </c>
      <c r="CB28" s="15" t="s">
        <v>160</v>
      </c>
      <c r="CC28" s="19" t="s">
        <v>160</v>
      </c>
      <c r="CD28" s="15" t="s">
        <v>160</v>
      </c>
      <c r="CE28" s="19" t="s">
        <v>160</v>
      </c>
      <c r="CF28" s="15" t="s">
        <v>160</v>
      </c>
      <c r="CG28" s="19" t="s">
        <v>160</v>
      </c>
      <c r="CH28" s="15" t="s">
        <v>160</v>
      </c>
      <c r="CI28" s="19" t="s">
        <v>161</v>
      </c>
      <c r="CJ28" s="15" t="s">
        <v>160</v>
      </c>
      <c r="CK28" s="19" t="s">
        <v>160</v>
      </c>
      <c r="CL28" s="15" t="s">
        <v>160</v>
      </c>
      <c r="CM28" s="19" t="s">
        <v>160</v>
      </c>
      <c r="CN28" s="15" t="s">
        <v>160</v>
      </c>
      <c r="CO28" s="19" t="s">
        <v>160</v>
      </c>
      <c r="CP28" s="15" t="s">
        <v>160</v>
      </c>
      <c r="CQ28" s="19" t="s">
        <v>160</v>
      </c>
      <c r="CR28" s="15" t="s">
        <v>160</v>
      </c>
      <c r="CS28" s="19" t="s">
        <v>160</v>
      </c>
      <c r="CT28" s="15" t="s">
        <v>160</v>
      </c>
      <c r="CU28" s="19" t="s">
        <v>160</v>
      </c>
      <c r="CV28" s="15" t="s">
        <v>160</v>
      </c>
      <c r="CW28" s="19" t="s">
        <v>161</v>
      </c>
      <c r="CX28" s="15" t="s">
        <v>160</v>
      </c>
      <c r="CY28" s="19" t="s">
        <v>160</v>
      </c>
      <c r="CZ28" s="15" t="s">
        <v>160</v>
      </c>
      <c r="DA28" s="19" t="s">
        <v>160</v>
      </c>
      <c r="DB28" s="15" t="s">
        <v>160</v>
      </c>
      <c r="DC28" s="55" t="s">
        <v>869</v>
      </c>
      <c r="DD28" s="2" t="s">
        <v>868</v>
      </c>
      <c r="DE28" s="23" t="s">
        <v>316</v>
      </c>
      <c r="DF28" s="1" t="s">
        <v>452</v>
      </c>
      <c r="DG28" s="23" t="s">
        <v>275</v>
      </c>
      <c r="DH28" s="1" t="s">
        <v>453</v>
      </c>
      <c r="DI28" s="23" t="s">
        <v>359</v>
      </c>
      <c r="DJ28" s="1" t="s">
        <v>454</v>
      </c>
      <c r="DK28" s="23" t="s">
        <v>455</v>
      </c>
      <c r="DL28" s="1" t="s">
        <v>169</v>
      </c>
      <c r="DM28" s="58" t="str">
        <f t="shared" si="14"/>
        <v>PF00046</v>
      </c>
      <c r="DO28" s="58" t="s">
        <v>898</v>
      </c>
      <c r="DP28" s="61" t="s">
        <v>821</v>
      </c>
      <c r="DQ28" s="58" t="s">
        <v>170</v>
      </c>
      <c r="DR28" s="58" t="s">
        <v>260</v>
      </c>
      <c r="DS28" s="58" t="s">
        <v>261</v>
      </c>
      <c r="DT28" s="58" t="s">
        <v>935</v>
      </c>
      <c r="DU28" s="58" t="s">
        <v>172</v>
      </c>
      <c r="DV28" s="58" t="s">
        <v>863</v>
      </c>
      <c r="DW28" s="58" t="s">
        <v>173</v>
      </c>
      <c r="DX28" s="61" t="s">
        <v>818</v>
      </c>
      <c r="DY28" s="58" t="s">
        <v>830</v>
      </c>
      <c r="DZ28" s="61" t="s">
        <v>174</v>
      </c>
      <c r="EA28" s="61" t="s">
        <v>175</v>
      </c>
      <c r="EB28" s="61" t="s">
        <v>176</v>
      </c>
      <c r="EC28" s="61" t="s">
        <v>177</v>
      </c>
      <c r="EE28" s="65" t="str">
        <f t="shared" si="2"/>
        <v>PF00046</v>
      </c>
      <c r="EF28" s="65" t="s">
        <v>187</v>
      </c>
      <c r="EG28" s="65" t="s">
        <v>450</v>
      </c>
      <c r="EH28" s="65" t="s">
        <v>1040</v>
      </c>
      <c r="EI28" s="75">
        <v>134</v>
      </c>
      <c r="EJ28" s="75">
        <v>25</v>
      </c>
      <c r="EK28" s="75">
        <v>120</v>
      </c>
      <c r="EL28" s="75">
        <v>230</v>
      </c>
      <c r="EM28" s="75">
        <v>200</v>
      </c>
      <c r="EN28" s="75">
        <v>85</v>
      </c>
      <c r="EO28" s="71">
        <v>1200</v>
      </c>
      <c r="EP28" s="71">
        <v>800</v>
      </c>
      <c r="EQ28" s="76">
        <v>1085</v>
      </c>
    </row>
    <row r="29" spans="1:147" ht="17.45" customHeight="1">
      <c r="A29" s="143" t="s">
        <v>993</v>
      </c>
      <c r="B29" s="147" t="s">
        <v>464</v>
      </c>
      <c r="C29" s="37">
        <v>125</v>
      </c>
      <c r="D29" s="157">
        <v>1</v>
      </c>
      <c r="E29" s="15" t="s">
        <v>1021</v>
      </c>
      <c r="F29" s="19" t="s">
        <v>183</v>
      </c>
      <c r="G29" s="15" t="s">
        <v>127</v>
      </c>
      <c r="H29" s="23" t="s">
        <v>181</v>
      </c>
      <c r="I29" s="1" t="s">
        <v>182</v>
      </c>
      <c r="J29" s="23" t="s">
        <v>130</v>
      </c>
      <c r="K29" s="47">
        <v>45962</v>
      </c>
      <c r="L29" s="19">
        <v>11</v>
      </c>
      <c r="N29" s="15" t="s">
        <v>131</v>
      </c>
      <c r="O29" s="23" t="s">
        <v>132</v>
      </c>
      <c r="P29" s="15" t="str">
        <f t="shared" si="13"/>
        <v>25 GG</v>
      </c>
      <c r="Q29" s="19" t="s">
        <v>334</v>
      </c>
      <c r="R29" s="15" t="s">
        <v>824</v>
      </c>
      <c r="T29" s="19" t="s">
        <v>133</v>
      </c>
      <c r="U29" s="1" t="s">
        <v>134</v>
      </c>
      <c r="V29" s="23" t="s">
        <v>135</v>
      </c>
      <c r="W29" s="1" t="s">
        <v>1075</v>
      </c>
      <c r="X29" s="23" t="s">
        <v>136</v>
      </c>
      <c r="Y29" s="15" t="s">
        <v>183</v>
      </c>
      <c r="Z29" s="19" t="s">
        <v>184</v>
      </c>
      <c r="AA29" s="1" t="s">
        <v>1091</v>
      </c>
      <c r="AB29" s="23" t="s">
        <v>1100</v>
      </c>
      <c r="AC29" s="1" t="s">
        <v>139</v>
      </c>
      <c r="AD29" s="19" t="s">
        <v>973</v>
      </c>
      <c r="AE29" s="1" t="s">
        <v>1096</v>
      </c>
      <c r="AF29" s="23" t="s">
        <v>185</v>
      </c>
      <c r="AG29" s="1" t="s">
        <v>186</v>
      </c>
      <c r="AH29" s="46" t="str">
        <f t="shared" si="3"/>
        <v xml:space="preserve">134 (L) 25 (l) 120 (h) </v>
      </c>
      <c r="AI29" s="1" t="s">
        <v>143</v>
      </c>
      <c r="AJ29" s="32" t="s">
        <v>188</v>
      </c>
      <c r="AK29" s="1" t="s">
        <v>145</v>
      </c>
      <c r="AL29" s="23" t="s">
        <v>986</v>
      </c>
      <c r="AM29" s="1" t="s">
        <v>146</v>
      </c>
      <c r="AN29" s="128" t="str">
        <f t="shared" si="4"/>
        <v xml:space="preserve">230 (L) 200 (l) 85 (h) </v>
      </c>
      <c r="AO29" s="29" t="s">
        <v>990</v>
      </c>
      <c r="AP29" s="41">
        <v>6</v>
      </c>
      <c r="AQ29" s="164">
        <v>0.75</v>
      </c>
      <c r="AR29" s="41">
        <v>1.56</v>
      </c>
      <c r="AS29" s="125" t="str">
        <f t="shared" si="5"/>
        <v xml:space="preserve">1200 (L) 800 (l) 1085 (h) </v>
      </c>
      <c r="AT29" s="41">
        <v>20</v>
      </c>
      <c r="AU29" s="37">
        <v>11</v>
      </c>
      <c r="AV29" s="41">
        <f t="shared" si="6"/>
        <v>220</v>
      </c>
      <c r="AW29" s="164">
        <v>165</v>
      </c>
      <c r="AX29" s="167">
        <f t="shared" si="7"/>
        <v>343.2</v>
      </c>
      <c r="AY29" s="1" t="s">
        <v>149</v>
      </c>
      <c r="AZ29" s="23" t="s">
        <v>150</v>
      </c>
      <c r="BA29" s="1" t="s">
        <v>151</v>
      </c>
      <c r="BB29" s="23" t="s">
        <v>152</v>
      </c>
      <c r="BC29" s="15" t="s">
        <v>153</v>
      </c>
      <c r="BD29" s="19" t="s">
        <v>998</v>
      </c>
      <c r="BE29" s="114">
        <v>26</v>
      </c>
      <c r="BF29" s="19" t="s">
        <v>1000</v>
      </c>
      <c r="BG29" s="15" t="s">
        <v>1002</v>
      </c>
      <c r="BH29" s="19" t="s">
        <v>154</v>
      </c>
      <c r="BI29" s="15" t="s">
        <v>154</v>
      </c>
      <c r="BJ29" s="19" t="s">
        <v>155</v>
      </c>
      <c r="BK29" s="15" t="s">
        <v>154</v>
      </c>
      <c r="BL29" s="19" t="s">
        <v>154</v>
      </c>
      <c r="BM29" s="37">
        <v>1082</v>
      </c>
      <c r="BN29" s="41">
        <v>261</v>
      </c>
      <c r="BO29" s="37">
        <v>23</v>
      </c>
      <c r="BP29" s="41">
        <v>15</v>
      </c>
      <c r="BQ29" s="114">
        <v>0.6</v>
      </c>
      <c r="BR29" s="115">
        <v>0.6</v>
      </c>
      <c r="BS29" s="114">
        <v>13</v>
      </c>
      <c r="BT29" s="32">
        <v>0.63</v>
      </c>
      <c r="BU29" s="15" t="s">
        <v>158</v>
      </c>
      <c r="BV29" s="19" t="s">
        <v>158</v>
      </c>
      <c r="BW29" s="15" t="s">
        <v>158</v>
      </c>
      <c r="BX29" s="19" t="s">
        <v>159</v>
      </c>
      <c r="BY29" s="15" t="s">
        <v>159</v>
      </c>
      <c r="CA29" s="19" t="s">
        <v>160</v>
      </c>
      <c r="CB29" s="15" t="s">
        <v>160</v>
      </c>
      <c r="CC29" s="19" t="s">
        <v>160</v>
      </c>
      <c r="CD29" s="15" t="s">
        <v>160</v>
      </c>
      <c r="CE29" s="19" t="s">
        <v>160</v>
      </c>
      <c r="CF29" s="15" t="s">
        <v>160</v>
      </c>
      <c r="CG29" s="19" t="s">
        <v>160</v>
      </c>
      <c r="CH29" s="15" t="s">
        <v>160</v>
      </c>
      <c r="CI29" s="19" t="s">
        <v>161</v>
      </c>
      <c r="CJ29" s="15" t="s">
        <v>160</v>
      </c>
      <c r="CK29" s="19" t="s">
        <v>160</v>
      </c>
      <c r="CL29" s="15" t="s">
        <v>160</v>
      </c>
      <c r="CM29" s="19" t="s">
        <v>160</v>
      </c>
      <c r="CN29" s="15" t="s">
        <v>160</v>
      </c>
      <c r="CO29" s="19" t="s">
        <v>160</v>
      </c>
      <c r="CP29" s="15" t="s">
        <v>160</v>
      </c>
      <c r="CQ29" s="19" t="s">
        <v>160</v>
      </c>
      <c r="CR29" s="15" t="s">
        <v>160</v>
      </c>
      <c r="CS29" s="19" t="s">
        <v>160</v>
      </c>
      <c r="CT29" s="15" t="s">
        <v>160</v>
      </c>
      <c r="CU29" s="19" t="s">
        <v>160</v>
      </c>
      <c r="CV29" s="15" t="s">
        <v>160</v>
      </c>
      <c r="CW29" s="19" t="s">
        <v>161</v>
      </c>
      <c r="CX29" s="15" t="s">
        <v>160</v>
      </c>
      <c r="CY29" s="19" t="s">
        <v>160</v>
      </c>
      <c r="CZ29" s="15" t="s">
        <v>160</v>
      </c>
      <c r="DA29" s="19" t="s">
        <v>160</v>
      </c>
      <c r="DB29" s="15" t="s">
        <v>160</v>
      </c>
      <c r="DC29" s="55" t="s">
        <v>869</v>
      </c>
      <c r="DD29" s="2" t="s">
        <v>868</v>
      </c>
      <c r="DE29" s="23" t="s">
        <v>162</v>
      </c>
      <c r="DF29" s="1" t="s">
        <v>465</v>
      </c>
      <c r="DG29" s="23" t="s">
        <v>275</v>
      </c>
      <c r="DH29" s="1" t="s">
        <v>466</v>
      </c>
      <c r="DI29" s="23" t="s">
        <v>359</v>
      </c>
      <c r="DJ29" s="1" t="s">
        <v>467</v>
      </c>
      <c r="DK29" s="23" t="s">
        <v>468</v>
      </c>
      <c r="DL29" s="1" t="s">
        <v>169</v>
      </c>
      <c r="DM29" s="58" t="str">
        <f t="shared" si="14"/>
        <v>PF00049</v>
      </c>
      <c r="DO29" s="58" t="s">
        <v>862</v>
      </c>
      <c r="DP29" s="61" t="s">
        <v>821</v>
      </c>
      <c r="DQ29" s="58" t="s">
        <v>170</v>
      </c>
      <c r="DR29" s="58" t="s">
        <v>171</v>
      </c>
      <c r="DS29" s="58" t="s">
        <v>894</v>
      </c>
      <c r="DT29" s="58" t="s">
        <v>933</v>
      </c>
      <c r="DU29" s="58" t="s">
        <v>172</v>
      </c>
      <c r="DV29" s="58" t="s">
        <v>863</v>
      </c>
      <c r="DW29" s="58" t="s">
        <v>173</v>
      </c>
      <c r="DX29" s="58" t="s">
        <v>818</v>
      </c>
      <c r="DY29" s="58" t="s">
        <v>830</v>
      </c>
      <c r="DZ29" s="61" t="s">
        <v>174</v>
      </c>
      <c r="EA29" s="61" t="s">
        <v>175</v>
      </c>
      <c r="EB29" s="61" t="s">
        <v>176</v>
      </c>
      <c r="EC29" s="61" t="s">
        <v>177</v>
      </c>
      <c r="EE29" s="65" t="str">
        <f t="shared" si="2"/>
        <v>PF00049</v>
      </c>
      <c r="EF29" s="65" t="s">
        <v>187</v>
      </c>
      <c r="EG29" s="65" t="s">
        <v>458</v>
      </c>
      <c r="EH29" s="65" t="s">
        <v>1040</v>
      </c>
      <c r="EI29" s="75">
        <v>134</v>
      </c>
      <c r="EJ29" s="75">
        <v>25</v>
      </c>
      <c r="EK29" s="75">
        <v>120</v>
      </c>
      <c r="EL29" s="75">
        <v>230</v>
      </c>
      <c r="EM29" s="75">
        <v>200</v>
      </c>
      <c r="EN29" s="75">
        <v>85</v>
      </c>
      <c r="EO29" s="71">
        <v>1200</v>
      </c>
      <c r="EP29" s="71">
        <v>800</v>
      </c>
      <c r="EQ29" s="76">
        <v>1085</v>
      </c>
    </row>
    <row r="30" spans="1:147" ht="17.45" customHeight="1">
      <c r="A30" s="143" t="s">
        <v>178</v>
      </c>
      <c r="B30" s="147" t="s">
        <v>179</v>
      </c>
      <c r="C30" s="37">
        <v>125</v>
      </c>
      <c r="D30" s="157">
        <v>1</v>
      </c>
      <c r="E30" s="15" t="s">
        <v>1021</v>
      </c>
      <c r="F30" s="19" t="s">
        <v>183</v>
      </c>
      <c r="G30" s="15" t="s">
        <v>127</v>
      </c>
      <c r="H30" s="23" t="s">
        <v>181</v>
      </c>
      <c r="I30" s="1" t="s">
        <v>182</v>
      </c>
      <c r="J30" s="23" t="s">
        <v>130</v>
      </c>
      <c r="K30" s="47">
        <v>45962</v>
      </c>
      <c r="L30" s="19">
        <v>11</v>
      </c>
      <c r="N30" s="15" t="s">
        <v>131</v>
      </c>
      <c r="O30" s="23" t="s">
        <v>132</v>
      </c>
      <c r="P30" s="15" t="str">
        <f t="shared" si="13"/>
        <v>25 GG</v>
      </c>
      <c r="Q30" s="19" t="s">
        <v>334</v>
      </c>
      <c r="R30" s="15" t="s">
        <v>824</v>
      </c>
      <c r="T30" s="19" t="s">
        <v>133</v>
      </c>
      <c r="U30" s="1" t="s">
        <v>134</v>
      </c>
      <c r="V30" s="23" t="s">
        <v>135</v>
      </c>
      <c r="W30" s="1" t="s">
        <v>1075</v>
      </c>
      <c r="X30" s="23" t="s">
        <v>136</v>
      </c>
      <c r="Y30" s="15" t="s">
        <v>183</v>
      </c>
      <c r="Z30" s="19" t="s">
        <v>184</v>
      </c>
      <c r="AA30" s="1" t="s">
        <v>1091</v>
      </c>
      <c r="AB30" s="23" t="s">
        <v>1100</v>
      </c>
      <c r="AC30" s="1" t="s">
        <v>139</v>
      </c>
      <c r="AD30" s="19" t="s">
        <v>973</v>
      </c>
      <c r="AE30" s="1" t="s">
        <v>1096</v>
      </c>
      <c r="AF30" s="23" t="s">
        <v>185</v>
      </c>
      <c r="AG30" s="1" t="s">
        <v>186</v>
      </c>
      <c r="AH30" s="46" t="str">
        <f t="shared" si="3"/>
        <v xml:space="preserve">134 (L) 25 (l) 120 (h) </v>
      </c>
      <c r="AI30" s="1" t="s">
        <v>143</v>
      </c>
      <c r="AJ30" s="32" t="s">
        <v>188</v>
      </c>
      <c r="AK30" s="1" t="s">
        <v>189</v>
      </c>
      <c r="AL30" s="23" t="s">
        <v>986</v>
      </c>
      <c r="AM30" s="1" t="s">
        <v>146</v>
      </c>
      <c r="AN30" s="128" t="str">
        <f t="shared" si="4"/>
        <v xml:space="preserve">237 (L) 200 (l) 119 (h) </v>
      </c>
      <c r="AO30" s="29" t="s">
        <v>191</v>
      </c>
      <c r="AP30" s="41">
        <v>8</v>
      </c>
      <c r="AQ30" s="164">
        <v>1</v>
      </c>
      <c r="AR30" s="41">
        <v>2.08</v>
      </c>
      <c r="AS30" s="125" t="str">
        <f t="shared" si="5"/>
        <v xml:space="preserve">1200 (L) 800 (l) 1221 (h) </v>
      </c>
      <c r="AT30" s="41">
        <v>18</v>
      </c>
      <c r="AU30" s="37">
        <v>9</v>
      </c>
      <c r="AV30" s="41">
        <f t="shared" si="6"/>
        <v>162</v>
      </c>
      <c r="AW30" s="164">
        <v>162</v>
      </c>
      <c r="AX30" s="167">
        <f t="shared" si="7"/>
        <v>336.96000000000004</v>
      </c>
      <c r="AY30" s="1" t="s">
        <v>149</v>
      </c>
      <c r="AZ30" s="23" t="s">
        <v>150</v>
      </c>
      <c r="BA30" s="1" t="s">
        <v>151</v>
      </c>
      <c r="BB30" s="23" t="s">
        <v>152</v>
      </c>
      <c r="BC30" s="15" t="s">
        <v>153</v>
      </c>
      <c r="BD30" s="19" t="s">
        <v>998</v>
      </c>
      <c r="BE30" s="114">
        <v>26</v>
      </c>
      <c r="BF30" s="19" t="s">
        <v>1000</v>
      </c>
      <c r="BG30" s="15" t="s">
        <v>1002</v>
      </c>
      <c r="BH30" s="19" t="s">
        <v>154</v>
      </c>
      <c r="BI30" s="15" t="s">
        <v>154</v>
      </c>
      <c r="BJ30" s="19" t="s">
        <v>155</v>
      </c>
      <c r="BK30" s="15" t="s">
        <v>154</v>
      </c>
      <c r="BL30" s="19" t="s">
        <v>154</v>
      </c>
      <c r="BM30" s="37">
        <v>1082</v>
      </c>
      <c r="BN30" s="41">
        <v>261</v>
      </c>
      <c r="BO30" s="37">
        <v>23</v>
      </c>
      <c r="BP30" s="41">
        <v>15</v>
      </c>
      <c r="BQ30" s="114">
        <v>0.6</v>
      </c>
      <c r="BR30" s="115">
        <v>0.6</v>
      </c>
      <c r="BS30" s="114">
        <v>13</v>
      </c>
      <c r="BT30" s="32">
        <v>0.63</v>
      </c>
      <c r="BU30" s="15" t="s">
        <v>158</v>
      </c>
      <c r="BV30" s="19" t="s">
        <v>158</v>
      </c>
      <c r="BW30" s="15" t="s">
        <v>158</v>
      </c>
      <c r="BX30" s="19" t="s">
        <v>159</v>
      </c>
      <c r="BY30" s="15" t="s">
        <v>159</v>
      </c>
      <c r="CA30" s="19" t="s">
        <v>160</v>
      </c>
      <c r="CB30" s="15" t="s">
        <v>160</v>
      </c>
      <c r="CC30" s="19" t="s">
        <v>160</v>
      </c>
      <c r="CD30" s="15" t="s">
        <v>160</v>
      </c>
      <c r="CE30" s="19" t="s">
        <v>160</v>
      </c>
      <c r="CF30" s="15" t="s">
        <v>160</v>
      </c>
      <c r="CG30" s="19" t="s">
        <v>160</v>
      </c>
      <c r="CH30" s="15" t="s">
        <v>160</v>
      </c>
      <c r="CI30" s="19" t="s">
        <v>161</v>
      </c>
      <c r="CJ30" s="15" t="s">
        <v>160</v>
      </c>
      <c r="CK30" s="19" t="s">
        <v>160</v>
      </c>
      <c r="CL30" s="15" t="s">
        <v>160</v>
      </c>
      <c r="CM30" s="19" t="s">
        <v>160</v>
      </c>
      <c r="CN30" s="15" t="s">
        <v>160</v>
      </c>
      <c r="CO30" s="19" t="s">
        <v>160</v>
      </c>
      <c r="CP30" s="15" t="s">
        <v>160</v>
      </c>
      <c r="CQ30" s="19" t="s">
        <v>160</v>
      </c>
      <c r="CR30" s="15" t="s">
        <v>160</v>
      </c>
      <c r="CS30" s="19" t="s">
        <v>160</v>
      </c>
      <c r="CT30" s="15" t="s">
        <v>160</v>
      </c>
      <c r="CU30" s="19" t="s">
        <v>160</v>
      </c>
      <c r="CV30" s="15" t="s">
        <v>160</v>
      </c>
      <c r="CW30" s="19" t="s">
        <v>161</v>
      </c>
      <c r="CX30" s="15" t="s">
        <v>160</v>
      </c>
      <c r="CY30" s="19" t="s">
        <v>160</v>
      </c>
      <c r="CZ30" s="15" t="s">
        <v>160</v>
      </c>
      <c r="DA30" s="19" t="s">
        <v>160</v>
      </c>
      <c r="DB30" s="15" t="s">
        <v>160</v>
      </c>
      <c r="DC30" s="55" t="s">
        <v>869</v>
      </c>
      <c r="DD30" s="2" t="s">
        <v>868</v>
      </c>
      <c r="DE30" s="23" t="s">
        <v>162</v>
      </c>
      <c r="DF30" s="1" t="s">
        <v>192</v>
      </c>
      <c r="DG30" s="23" t="s">
        <v>164</v>
      </c>
      <c r="DH30" s="1" t="s">
        <v>193</v>
      </c>
      <c r="DI30" s="23" t="s">
        <v>194</v>
      </c>
      <c r="DJ30" s="1" t="s">
        <v>195</v>
      </c>
      <c r="DK30" s="23" t="s">
        <v>196</v>
      </c>
      <c r="DL30" s="1" t="s">
        <v>169</v>
      </c>
      <c r="DM30" s="58" t="str">
        <f t="shared" si="14"/>
        <v>PBD00125GARTR23C3201</v>
      </c>
      <c r="DO30" s="58" t="s">
        <v>862</v>
      </c>
      <c r="DP30" s="61" t="s">
        <v>821</v>
      </c>
      <c r="DQ30" s="58" t="s">
        <v>170</v>
      </c>
      <c r="DR30" s="58" t="s">
        <v>171</v>
      </c>
      <c r="DS30" s="58" t="s">
        <v>894</v>
      </c>
      <c r="DT30" s="58" t="s">
        <v>932</v>
      </c>
      <c r="DU30" s="58" t="s">
        <v>172</v>
      </c>
      <c r="DV30" s="58" t="s">
        <v>863</v>
      </c>
      <c r="DW30" s="58" t="s">
        <v>173</v>
      </c>
      <c r="DX30" s="59" t="s">
        <v>909</v>
      </c>
      <c r="DY30" s="58" t="s">
        <v>830</v>
      </c>
      <c r="DZ30" s="61" t="s">
        <v>174</v>
      </c>
      <c r="EA30" s="61" t="s">
        <v>175</v>
      </c>
      <c r="EB30" s="61" t="s">
        <v>176</v>
      </c>
      <c r="EC30" s="61" t="s">
        <v>177</v>
      </c>
      <c r="EE30" s="65" t="str">
        <f t="shared" si="2"/>
        <v>PBD00125GARTR23C3201</v>
      </c>
      <c r="EF30" s="65" t="s">
        <v>187</v>
      </c>
      <c r="EG30" s="65" t="s">
        <v>190</v>
      </c>
      <c r="EH30" s="65" t="s">
        <v>1043</v>
      </c>
      <c r="EI30" s="75">
        <v>134</v>
      </c>
      <c r="EJ30" s="75">
        <v>25</v>
      </c>
      <c r="EK30" s="75">
        <v>120</v>
      </c>
      <c r="EL30" s="75">
        <v>237</v>
      </c>
      <c r="EM30" s="75">
        <v>200</v>
      </c>
      <c r="EN30" s="75">
        <v>119</v>
      </c>
      <c r="EO30" s="71">
        <v>1200</v>
      </c>
      <c r="EP30" s="71">
        <v>800</v>
      </c>
      <c r="EQ30" s="76">
        <v>1221</v>
      </c>
    </row>
    <row r="31" spans="1:147" ht="17.45" customHeight="1">
      <c r="A31" s="143" t="s">
        <v>649</v>
      </c>
      <c r="B31" s="147" t="s">
        <v>650</v>
      </c>
      <c r="C31" s="37">
        <v>125</v>
      </c>
      <c r="D31" s="157">
        <v>1</v>
      </c>
      <c r="E31" s="15" t="s">
        <v>1021</v>
      </c>
      <c r="F31" s="19" t="s">
        <v>183</v>
      </c>
      <c r="G31" s="15" t="s">
        <v>127</v>
      </c>
      <c r="H31" s="23" t="s">
        <v>181</v>
      </c>
      <c r="I31" s="1" t="s">
        <v>129</v>
      </c>
      <c r="J31" s="23" t="s">
        <v>130</v>
      </c>
      <c r="K31" s="47">
        <v>45962</v>
      </c>
      <c r="L31" s="19">
        <v>11</v>
      </c>
      <c r="N31" s="15" t="s">
        <v>131</v>
      </c>
      <c r="O31" s="23" t="s">
        <v>132</v>
      </c>
      <c r="P31" s="15" t="str">
        <f t="shared" si="13"/>
        <v>25 GG</v>
      </c>
      <c r="Q31" s="19" t="s">
        <v>334</v>
      </c>
      <c r="R31" s="15" t="s">
        <v>824</v>
      </c>
      <c r="T31" s="19" t="s">
        <v>133</v>
      </c>
      <c r="U31" s="1" t="s">
        <v>134</v>
      </c>
      <c r="V31" s="23" t="s">
        <v>135</v>
      </c>
      <c r="W31" s="1" t="s">
        <v>246</v>
      </c>
      <c r="X31" s="23" t="s">
        <v>136</v>
      </c>
      <c r="Y31" s="15" t="s">
        <v>183</v>
      </c>
      <c r="Z31" s="19" t="s">
        <v>184</v>
      </c>
      <c r="AA31" s="1" t="s">
        <v>1084</v>
      </c>
      <c r="AB31" s="23" t="s">
        <v>1102</v>
      </c>
      <c r="AC31" s="1" t="s">
        <v>139</v>
      </c>
      <c r="AD31" s="19" t="s">
        <v>973</v>
      </c>
      <c r="AE31" s="1" t="s">
        <v>1096</v>
      </c>
      <c r="AF31" s="23" t="s">
        <v>185</v>
      </c>
      <c r="AG31" s="1" t="s">
        <v>186</v>
      </c>
      <c r="AH31" s="46" t="str">
        <f t="shared" si="3"/>
        <v xml:space="preserve">134 (L) 25 (l) 120 (h) </v>
      </c>
      <c r="AI31" s="1" t="s">
        <v>143</v>
      </c>
      <c r="AJ31" s="32" t="s">
        <v>449</v>
      </c>
      <c r="AK31" s="1" t="s">
        <v>189</v>
      </c>
      <c r="AL31" s="23" t="s">
        <v>986</v>
      </c>
      <c r="AM31" s="1" t="s">
        <v>146</v>
      </c>
      <c r="AN31" s="128" t="str">
        <f t="shared" si="4"/>
        <v xml:space="preserve">237 (L) 200 (l) 119 (h) </v>
      </c>
      <c r="AO31" s="29" t="s">
        <v>652</v>
      </c>
      <c r="AP31" s="41">
        <v>8</v>
      </c>
      <c r="AQ31" s="164">
        <v>1</v>
      </c>
      <c r="AR31" s="41">
        <v>2.08</v>
      </c>
      <c r="AS31" s="125" t="str">
        <f t="shared" si="5"/>
        <v xml:space="preserve">1200 (L) 800 (l) 1221 (h) </v>
      </c>
      <c r="AT31" s="41">
        <v>18</v>
      </c>
      <c r="AU31" s="37">
        <v>9</v>
      </c>
      <c r="AV31" s="41">
        <f t="shared" si="6"/>
        <v>162</v>
      </c>
      <c r="AW31" s="164">
        <v>162</v>
      </c>
      <c r="AX31" s="167">
        <f t="shared" si="7"/>
        <v>336.96000000000004</v>
      </c>
      <c r="AY31" s="1" t="s">
        <v>149</v>
      </c>
      <c r="AZ31" s="23" t="s">
        <v>150</v>
      </c>
      <c r="BA31" s="1" t="s">
        <v>151</v>
      </c>
      <c r="BB31" s="23" t="s">
        <v>152</v>
      </c>
      <c r="BC31" s="15" t="s">
        <v>153</v>
      </c>
      <c r="BD31" s="19" t="s">
        <v>998</v>
      </c>
      <c r="BE31" s="114">
        <v>26</v>
      </c>
      <c r="BF31" s="19" t="s">
        <v>1000</v>
      </c>
      <c r="BG31" s="15" t="s">
        <v>1002</v>
      </c>
      <c r="BH31" s="19" t="s">
        <v>154</v>
      </c>
      <c r="BI31" s="15" t="s">
        <v>154</v>
      </c>
      <c r="BJ31" s="19" t="s">
        <v>155</v>
      </c>
      <c r="BK31" s="15" t="s">
        <v>154</v>
      </c>
      <c r="BL31" s="19" t="s">
        <v>154</v>
      </c>
      <c r="BM31" s="37">
        <v>1082</v>
      </c>
      <c r="BN31" s="41">
        <v>261</v>
      </c>
      <c r="BO31" s="37">
        <v>23</v>
      </c>
      <c r="BP31" s="41">
        <v>15</v>
      </c>
      <c r="BQ31" s="114">
        <v>0.6</v>
      </c>
      <c r="BR31" s="115">
        <v>0.6</v>
      </c>
      <c r="BS31" s="114">
        <v>13</v>
      </c>
      <c r="BT31" s="32">
        <v>0.63</v>
      </c>
      <c r="BU31" s="15" t="s">
        <v>158</v>
      </c>
      <c r="BV31" s="19" t="s">
        <v>158</v>
      </c>
      <c r="BW31" s="15" t="s">
        <v>158</v>
      </c>
      <c r="BX31" s="19" t="s">
        <v>159</v>
      </c>
      <c r="BY31" s="15" t="s">
        <v>159</v>
      </c>
      <c r="CA31" s="19" t="s">
        <v>160</v>
      </c>
      <c r="CB31" s="15" t="s">
        <v>160</v>
      </c>
      <c r="CC31" s="19" t="s">
        <v>160</v>
      </c>
      <c r="CD31" s="15" t="s">
        <v>160</v>
      </c>
      <c r="CE31" s="19" t="s">
        <v>160</v>
      </c>
      <c r="CF31" s="15" t="s">
        <v>160</v>
      </c>
      <c r="CG31" s="19" t="s">
        <v>160</v>
      </c>
      <c r="CH31" s="15" t="s">
        <v>160</v>
      </c>
      <c r="CI31" s="19" t="s">
        <v>161</v>
      </c>
      <c r="CJ31" s="15" t="s">
        <v>160</v>
      </c>
      <c r="CK31" s="19" t="s">
        <v>160</v>
      </c>
      <c r="CL31" s="15" t="s">
        <v>160</v>
      </c>
      <c r="CM31" s="19" t="s">
        <v>160</v>
      </c>
      <c r="CN31" s="15" t="s">
        <v>160</v>
      </c>
      <c r="CO31" s="19" t="s">
        <v>160</v>
      </c>
      <c r="CP31" s="15" t="s">
        <v>160</v>
      </c>
      <c r="CQ31" s="19" t="s">
        <v>160</v>
      </c>
      <c r="CR31" s="15" t="s">
        <v>160</v>
      </c>
      <c r="CS31" s="19" t="s">
        <v>160</v>
      </c>
      <c r="CT31" s="15" t="s">
        <v>160</v>
      </c>
      <c r="CU31" s="19" t="s">
        <v>160</v>
      </c>
      <c r="CV31" s="15" t="s">
        <v>160</v>
      </c>
      <c r="CW31" s="19" t="s">
        <v>161</v>
      </c>
      <c r="CX31" s="15" t="s">
        <v>160</v>
      </c>
      <c r="CY31" s="19" t="s">
        <v>160</v>
      </c>
      <c r="CZ31" s="15" t="s">
        <v>160</v>
      </c>
      <c r="DA31" s="19" t="s">
        <v>160</v>
      </c>
      <c r="DB31" s="15" t="s">
        <v>160</v>
      </c>
      <c r="DC31" s="55" t="s">
        <v>869</v>
      </c>
      <c r="DD31" s="2" t="s">
        <v>868</v>
      </c>
      <c r="DE31" s="23" t="s">
        <v>316</v>
      </c>
      <c r="DF31" s="1" t="s">
        <v>653</v>
      </c>
      <c r="DG31" s="23" t="s">
        <v>164</v>
      </c>
      <c r="DH31" s="1" t="s">
        <v>654</v>
      </c>
      <c r="DI31" s="23" t="s">
        <v>655</v>
      </c>
      <c r="DJ31" s="1" t="s">
        <v>656</v>
      </c>
      <c r="DK31" s="23" t="s">
        <v>657</v>
      </c>
      <c r="DL31" s="1" t="s">
        <v>169</v>
      </c>
      <c r="DM31" s="58" t="str">
        <f t="shared" si="14"/>
        <v>PMB00125GARTR01C1502</v>
      </c>
      <c r="DO31" s="58" t="s">
        <v>898</v>
      </c>
      <c r="DP31" s="61" t="s">
        <v>821</v>
      </c>
      <c r="DQ31" s="58" t="s">
        <v>170</v>
      </c>
      <c r="DR31" s="58" t="s">
        <v>260</v>
      </c>
      <c r="DS31" s="58" t="s">
        <v>261</v>
      </c>
      <c r="DT31" s="58" t="s">
        <v>935</v>
      </c>
      <c r="DU31" s="58" t="s">
        <v>172</v>
      </c>
      <c r="DV31" s="58" t="s">
        <v>863</v>
      </c>
      <c r="DW31" s="58" t="s">
        <v>173</v>
      </c>
      <c r="DX31" s="59" t="s">
        <v>909</v>
      </c>
      <c r="DY31" s="58" t="s">
        <v>830</v>
      </c>
      <c r="DZ31" s="61" t="s">
        <v>174</v>
      </c>
      <c r="EA31" s="61" t="s">
        <v>175</v>
      </c>
      <c r="EB31" s="61" t="s">
        <v>176</v>
      </c>
      <c r="EC31" s="61" t="s">
        <v>177</v>
      </c>
      <c r="EE31" s="65" t="str">
        <f t="shared" si="2"/>
        <v>PMB00125GARTR01C1502</v>
      </c>
      <c r="EF31" s="65" t="s">
        <v>187</v>
      </c>
      <c r="EG31" s="65" t="s">
        <v>651</v>
      </c>
      <c r="EH31" s="65" t="s">
        <v>1043</v>
      </c>
      <c r="EI31" s="75">
        <v>134</v>
      </c>
      <c r="EJ31" s="75">
        <v>25</v>
      </c>
      <c r="EK31" s="75">
        <v>120</v>
      </c>
      <c r="EL31" s="75">
        <v>237</v>
      </c>
      <c r="EM31" s="75">
        <v>200</v>
      </c>
      <c r="EN31" s="75">
        <v>119</v>
      </c>
      <c r="EO31" s="71">
        <v>1200</v>
      </c>
      <c r="EP31" s="71">
        <v>800</v>
      </c>
      <c r="EQ31" s="76">
        <v>1221</v>
      </c>
    </row>
    <row r="32" spans="1:147" ht="17.45" customHeight="1">
      <c r="A32" s="143" t="s">
        <v>658</v>
      </c>
      <c r="B32" s="147" t="s">
        <v>659</v>
      </c>
      <c r="C32" s="37">
        <v>125</v>
      </c>
      <c r="D32" s="157">
        <v>1</v>
      </c>
      <c r="E32" s="15" t="s">
        <v>1021</v>
      </c>
      <c r="F32" s="19" t="s">
        <v>183</v>
      </c>
      <c r="G32" s="15" t="s">
        <v>127</v>
      </c>
      <c r="H32" s="23" t="s">
        <v>181</v>
      </c>
      <c r="I32" s="1" t="s">
        <v>660</v>
      </c>
      <c r="J32" s="23" t="s">
        <v>130</v>
      </c>
      <c r="K32" s="47">
        <v>45962</v>
      </c>
      <c r="L32" s="19">
        <v>11</v>
      </c>
      <c r="N32" s="15" t="s">
        <v>131</v>
      </c>
      <c r="O32" s="23" t="s">
        <v>132</v>
      </c>
      <c r="P32" s="15" t="str">
        <f t="shared" si="13"/>
        <v>25 GG</v>
      </c>
      <c r="Q32" s="19" t="s">
        <v>334</v>
      </c>
      <c r="R32" s="15" t="s">
        <v>824</v>
      </c>
      <c r="T32" s="19" t="s">
        <v>133</v>
      </c>
      <c r="U32" s="1" t="s">
        <v>134</v>
      </c>
      <c r="V32" s="23" t="s">
        <v>135</v>
      </c>
      <c r="W32" s="1" t="s">
        <v>1123</v>
      </c>
      <c r="X32" s="23" t="s">
        <v>136</v>
      </c>
      <c r="Y32" s="15" t="s">
        <v>662</v>
      </c>
      <c r="Z32" s="19" t="s">
        <v>405</v>
      </c>
      <c r="AA32" s="1" t="s">
        <v>1084</v>
      </c>
      <c r="AB32" s="23" t="s">
        <v>1102</v>
      </c>
      <c r="AC32" s="1" t="s">
        <v>663</v>
      </c>
      <c r="AD32" s="19" t="s">
        <v>973</v>
      </c>
      <c r="AE32" s="1" t="s">
        <v>1096</v>
      </c>
      <c r="AF32" s="23" t="s">
        <v>140</v>
      </c>
      <c r="AG32" s="1" t="s">
        <v>141</v>
      </c>
      <c r="AH32" s="46" t="str">
        <f t="shared" si="3"/>
        <v xml:space="preserve">110 (L) 95 (l) 60 (h) </v>
      </c>
      <c r="AI32" s="1" t="s">
        <v>143</v>
      </c>
      <c r="AJ32" s="32" t="s">
        <v>665</v>
      </c>
      <c r="AK32" s="1" t="s">
        <v>145</v>
      </c>
      <c r="AL32" s="23" t="s">
        <v>986</v>
      </c>
      <c r="AM32" s="1" t="s">
        <v>146</v>
      </c>
      <c r="AN32" s="128" t="str">
        <f t="shared" si="4"/>
        <v xml:space="preserve">387 (L) 233 (l) 80 (h) </v>
      </c>
      <c r="AO32" s="29" t="s">
        <v>667</v>
      </c>
      <c r="AP32" s="41">
        <v>8</v>
      </c>
      <c r="AQ32" s="164">
        <v>1</v>
      </c>
      <c r="AR32" s="41">
        <v>2.4</v>
      </c>
      <c r="AS32" s="125" t="str">
        <f t="shared" si="5"/>
        <v xml:space="preserve">1200 (L) 800 (l) 1430 (h) </v>
      </c>
      <c r="AT32" s="41">
        <v>10</v>
      </c>
      <c r="AU32" s="37">
        <v>16</v>
      </c>
      <c r="AV32" s="41">
        <f t="shared" si="6"/>
        <v>160</v>
      </c>
      <c r="AW32" s="164">
        <v>160</v>
      </c>
      <c r="AX32" s="167">
        <f t="shared" si="7"/>
        <v>384</v>
      </c>
      <c r="AY32" s="1" t="s">
        <v>149</v>
      </c>
      <c r="AZ32" s="23" t="s">
        <v>150</v>
      </c>
      <c r="BA32" s="1" t="s">
        <v>151</v>
      </c>
      <c r="BB32" s="23" t="s">
        <v>152</v>
      </c>
      <c r="BC32" s="15" t="s">
        <v>153</v>
      </c>
      <c r="BD32" s="19" t="s">
        <v>998</v>
      </c>
      <c r="BE32" s="114">
        <v>26</v>
      </c>
      <c r="BF32" s="19" t="s">
        <v>1000</v>
      </c>
      <c r="BG32" s="15" t="s">
        <v>1002</v>
      </c>
      <c r="BH32" s="19" t="s">
        <v>154</v>
      </c>
      <c r="BI32" s="15" t="s">
        <v>154</v>
      </c>
      <c r="BJ32" s="19" t="s">
        <v>155</v>
      </c>
      <c r="BK32" s="15" t="s">
        <v>154</v>
      </c>
      <c r="BL32" s="19" t="s">
        <v>154</v>
      </c>
      <c r="BM32" s="37">
        <v>1082</v>
      </c>
      <c r="BN32" s="41">
        <v>261</v>
      </c>
      <c r="BO32" s="37">
        <v>23</v>
      </c>
      <c r="BP32" s="41">
        <v>15</v>
      </c>
      <c r="BQ32" s="114">
        <v>0.6</v>
      </c>
      <c r="BR32" s="115">
        <v>0.6</v>
      </c>
      <c r="BS32" s="114">
        <v>13</v>
      </c>
      <c r="BT32" s="32">
        <v>0.63</v>
      </c>
      <c r="BU32" s="15" t="s">
        <v>158</v>
      </c>
      <c r="BV32" s="19" t="s">
        <v>158</v>
      </c>
      <c r="BW32" s="15" t="s">
        <v>158</v>
      </c>
      <c r="BX32" s="19" t="s">
        <v>159</v>
      </c>
      <c r="BY32" s="15" t="s">
        <v>159</v>
      </c>
      <c r="CA32" s="19" t="s">
        <v>160</v>
      </c>
      <c r="CB32" s="15" t="s">
        <v>160</v>
      </c>
      <c r="CC32" s="19" t="s">
        <v>160</v>
      </c>
      <c r="CD32" s="15" t="s">
        <v>160</v>
      </c>
      <c r="CE32" s="19" t="s">
        <v>160</v>
      </c>
      <c r="CF32" s="15" t="s">
        <v>160</v>
      </c>
      <c r="CG32" s="19" t="s">
        <v>160</v>
      </c>
      <c r="CH32" s="15" t="s">
        <v>160</v>
      </c>
      <c r="CI32" s="19" t="s">
        <v>161</v>
      </c>
      <c r="CJ32" s="15" t="s">
        <v>160</v>
      </c>
      <c r="CK32" s="19" t="s">
        <v>160</v>
      </c>
      <c r="CL32" s="15" t="s">
        <v>160</v>
      </c>
      <c r="CM32" s="19" t="s">
        <v>160</v>
      </c>
      <c r="CN32" s="15" t="s">
        <v>160</v>
      </c>
      <c r="CO32" s="19" t="s">
        <v>160</v>
      </c>
      <c r="CP32" s="15" t="s">
        <v>160</v>
      </c>
      <c r="CQ32" s="19" t="s">
        <v>160</v>
      </c>
      <c r="CR32" s="15" t="s">
        <v>160</v>
      </c>
      <c r="CS32" s="19" t="s">
        <v>160</v>
      </c>
      <c r="CT32" s="15" t="s">
        <v>160</v>
      </c>
      <c r="CU32" s="19" t="s">
        <v>160</v>
      </c>
      <c r="CV32" s="15" t="s">
        <v>160</v>
      </c>
      <c r="CW32" s="19" t="s">
        <v>161</v>
      </c>
      <c r="CX32" s="15" t="s">
        <v>160</v>
      </c>
      <c r="CY32" s="19" t="s">
        <v>160</v>
      </c>
      <c r="CZ32" s="15" t="s">
        <v>160</v>
      </c>
      <c r="DA32" s="19" t="s">
        <v>160</v>
      </c>
      <c r="DB32" s="15" t="s">
        <v>160</v>
      </c>
      <c r="DC32" s="55" t="s">
        <v>869</v>
      </c>
      <c r="DD32" s="2" t="s">
        <v>868</v>
      </c>
      <c r="DE32" s="23" t="s">
        <v>316</v>
      </c>
      <c r="DF32" s="1" t="s">
        <v>668</v>
      </c>
      <c r="DG32" s="23" t="s">
        <v>164</v>
      </c>
      <c r="DH32" s="1" t="s">
        <v>668</v>
      </c>
      <c r="DI32" s="23" t="s">
        <v>166</v>
      </c>
      <c r="DJ32" s="1" t="s">
        <v>669</v>
      </c>
      <c r="DK32" s="23" t="s">
        <v>670</v>
      </c>
      <c r="DL32" s="1" t="s">
        <v>169</v>
      </c>
      <c r="DM32" s="58" t="str">
        <f t="shared" si="14"/>
        <v>PMB00125GARVS03C0201</v>
      </c>
      <c r="DO32" s="58" t="s">
        <v>901</v>
      </c>
      <c r="DP32" s="61" t="s">
        <v>821</v>
      </c>
      <c r="DQ32" s="58" t="s">
        <v>170</v>
      </c>
      <c r="DR32" s="58" t="s">
        <v>906</v>
      </c>
      <c r="DS32" s="58" t="s">
        <v>261</v>
      </c>
      <c r="DT32" s="58" t="s">
        <v>935</v>
      </c>
      <c r="DU32" s="58" t="s">
        <v>172</v>
      </c>
      <c r="DV32" s="58" t="s">
        <v>816</v>
      </c>
      <c r="DW32" s="58" t="s">
        <v>173</v>
      </c>
      <c r="DX32" s="61" t="s">
        <v>818</v>
      </c>
      <c r="DY32" s="58" t="s">
        <v>830</v>
      </c>
      <c r="DZ32" s="61" t="s">
        <v>174</v>
      </c>
      <c r="EA32" s="61" t="s">
        <v>175</v>
      </c>
      <c r="EB32" s="61" t="s">
        <v>176</v>
      </c>
      <c r="EC32" s="61" t="s">
        <v>177</v>
      </c>
      <c r="EE32" s="65" t="str">
        <f t="shared" si="2"/>
        <v>PMB00125GARVS03C0201</v>
      </c>
      <c r="EF32" s="65" t="s">
        <v>664</v>
      </c>
      <c r="EG32" s="65" t="s">
        <v>666</v>
      </c>
      <c r="EH32" s="65" t="s">
        <v>1044</v>
      </c>
      <c r="EI32" s="75">
        <v>110</v>
      </c>
      <c r="EJ32" s="75">
        <v>95</v>
      </c>
      <c r="EK32" s="75">
        <v>60</v>
      </c>
      <c r="EL32" s="75">
        <v>387</v>
      </c>
      <c r="EM32" s="75">
        <v>233</v>
      </c>
      <c r="EN32" s="75">
        <v>80</v>
      </c>
      <c r="EO32" s="71">
        <v>1200</v>
      </c>
      <c r="EP32" s="71">
        <v>800</v>
      </c>
      <c r="EQ32" s="76">
        <v>1430</v>
      </c>
    </row>
    <row r="33" spans="1:147" ht="17.45" customHeight="1">
      <c r="A33" s="143" t="s">
        <v>671</v>
      </c>
      <c r="B33" s="147" t="s">
        <v>672</v>
      </c>
      <c r="C33" s="37">
        <v>125</v>
      </c>
      <c r="D33" s="157">
        <v>1</v>
      </c>
      <c r="E33" s="15" t="s">
        <v>1021</v>
      </c>
      <c r="F33" s="19" t="s">
        <v>183</v>
      </c>
      <c r="G33" s="15" t="s">
        <v>544</v>
      </c>
      <c r="H33" s="23" t="s">
        <v>181</v>
      </c>
      <c r="I33" s="1" t="s">
        <v>660</v>
      </c>
      <c r="J33" s="23" t="s">
        <v>130</v>
      </c>
      <c r="K33" s="47">
        <v>45962</v>
      </c>
      <c r="L33" s="19">
        <v>11</v>
      </c>
      <c r="N33" s="15" t="s">
        <v>131</v>
      </c>
      <c r="O33" s="23" t="s">
        <v>132</v>
      </c>
      <c r="P33" s="15" t="str">
        <f t="shared" si="13"/>
        <v>21 GG</v>
      </c>
      <c r="Q33" s="19" t="s">
        <v>334</v>
      </c>
      <c r="R33" s="15" t="s">
        <v>824</v>
      </c>
      <c r="T33" s="19" t="s">
        <v>133</v>
      </c>
      <c r="U33" s="1" t="s">
        <v>134</v>
      </c>
      <c r="V33" s="23" t="s">
        <v>135</v>
      </c>
      <c r="W33" s="1" t="s">
        <v>661</v>
      </c>
      <c r="X33" s="23" t="s">
        <v>136</v>
      </c>
      <c r="Y33" s="15" t="s">
        <v>662</v>
      </c>
      <c r="Z33" s="19" t="s">
        <v>405</v>
      </c>
      <c r="AA33" s="1" t="s">
        <v>1084</v>
      </c>
      <c r="AB33" s="23" t="s">
        <v>1102</v>
      </c>
      <c r="AC33" s="1" t="s">
        <v>663</v>
      </c>
      <c r="AD33" s="19" t="s">
        <v>973</v>
      </c>
      <c r="AE33" s="1" t="s">
        <v>1096</v>
      </c>
      <c r="AF33" s="23" t="s">
        <v>140</v>
      </c>
      <c r="AG33" s="1" t="s">
        <v>141</v>
      </c>
      <c r="AH33" s="46" t="str">
        <f t="shared" si="3"/>
        <v xml:space="preserve">110 (L) 95 (l) 60 (h) </v>
      </c>
      <c r="AI33" s="1" t="s">
        <v>143</v>
      </c>
      <c r="AJ33" s="32" t="s">
        <v>673</v>
      </c>
      <c r="AK33" s="1" t="s">
        <v>145</v>
      </c>
      <c r="AL33" s="23" t="s">
        <v>986</v>
      </c>
      <c r="AM33" s="1" t="s">
        <v>146</v>
      </c>
      <c r="AN33" s="128" t="str">
        <f t="shared" si="4"/>
        <v xml:space="preserve">387 (L) 233 (l) 80 (h) </v>
      </c>
      <c r="AO33" s="29" t="s">
        <v>674</v>
      </c>
      <c r="AP33" s="41">
        <v>8</v>
      </c>
      <c r="AQ33" s="164">
        <v>1</v>
      </c>
      <c r="AR33" s="41">
        <v>2.4</v>
      </c>
      <c r="AS33" s="125" t="str">
        <f t="shared" si="5"/>
        <v xml:space="preserve">1200 (L) 800 (l) 950 (h) </v>
      </c>
      <c r="AT33" s="41">
        <v>10</v>
      </c>
      <c r="AU33" s="37">
        <v>10</v>
      </c>
      <c r="AV33" s="41">
        <f t="shared" si="6"/>
        <v>100</v>
      </c>
      <c r="AW33" s="164">
        <v>100</v>
      </c>
      <c r="AX33" s="167">
        <f t="shared" si="7"/>
        <v>240</v>
      </c>
      <c r="AY33" s="1" t="s">
        <v>149</v>
      </c>
      <c r="AZ33" s="23" t="s">
        <v>150</v>
      </c>
      <c r="BA33" s="1" t="s">
        <v>151</v>
      </c>
      <c r="BB33" s="23" t="s">
        <v>152</v>
      </c>
      <c r="BC33" s="15" t="s">
        <v>153</v>
      </c>
      <c r="BD33" s="19" t="s">
        <v>998</v>
      </c>
      <c r="BE33" s="114">
        <v>26</v>
      </c>
      <c r="BF33" s="19" t="s">
        <v>1000</v>
      </c>
      <c r="BG33" s="15" t="s">
        <v>1002</v>
      </c>
      <c r="BH33" s="19" t="s">
        <v>154</v>
      </c>
      <c r="BI33" s="15" t="s">
        <v>154</v>
      </c>
      <c r="BJ33" s="19" t="s">
        <v>155</v>
      </c>
      <c r="BK33" s="15" t="s">
        <v>154</v>
      </c>
      <c r="BL33" s="19" t="s">
        <v>154</v>
      </c>
      <c r="BM33" s="37">
        <v>1082</v>
      </c>
      <c r="BN33" s="41">
        <v>261</v>
      </c>
      <c r="BO33" s="37">
        <v>23</v>
      </c>
      <c r="BP33" s="41">
        <v>15</v>
      </c>
      <c r="BQ33" s="114">
        <v>0.6</v>
      </c>
      <c r="BR33" s="115">
        <v>0.6</v>
      </c>
      <c r="BS33" s="114">
        <v>13</v>
      </c>
      <c r="BT33" s="32">
        <v>0.63</v>
      </c>
      <c r="BU33" s="15" t="s">
        <v>158</v>
      </c>
      <c r="BV33" s="19" t="s">
        <v>158</v>
      </c>
      <c r="BW33" s="15" t="s">
        <v>158</v>
      </c>
      <c r="BX33" s="19" t="s">
        <v>159</v>
      </c>
      <c r="BY33" s="15" t="s">
        <v>159</v>
      </c>
      <c r="CA33" s="19" t="s">
        <v>160</v>
      </c>
      <c r="CB33" s="15" t="s">
        <v>160</v>
      </c>
      <c r="CC33" s="19" t="s">
        <v>160</v>
      </c>
      <c r="CD33" s="15" t="s">
        <v>160</v>
      </c>
      <c r="CE33" s="19" t="s">
        <v>160</v>
      </c>
      <c r="CF33" s="15" t="s">
        <v>160</v>
      </c>
      <c r="CG33" s="19" t="s">
        <v>160</v>
      </c>
      <c r="CH33" s="15" t="s">
        <v>160</v>
      </c>
      <c r="CI33" s="19" t="s">
        <v>161</v>
      </c>
      <c r="CJ33" s="15" t="s">
        <v>160</v>
      </c>
      <c r="CK33" s="19" t="s">
        <v>160</v>
      </c>
      <c r="CL33" s="15" t="s">
        <v>160</v>
      </c>
      <c r="CM33" s="19" t="s">
        <v>160</v>
      </c>
      <c r="CN33" s="15" t="s">
        <v>160</v>
      </c>
      <c r="CO33" s="19" t="s">
        <v>160</v>
      </c>
      <c r="CP33" s="15" t="s">
        <v>160</v>
      </c>
      <c r="CQ33" s="19" t="s">
        <v>160</v>
      </c>
      <c r="CR33" s="15" t="s">
        <v>160</v>
      </c>
      <c r="CS33" s="19" t="s">
        <v>160</v>
      </c>
      <c r="CT33" s="15" t="s">
        <v>160</v>
      </c>
      <c r="CU33" s="19" t="s">
        <v>160</v>
      </c>
      <c r="CV33" s="15" t="s">
        <v>160</v>
      </c>
      <c r="CW33" s="19" t="s">
        <v>161</v>
      </c>
      <c r="CX33" s="15" t="s">
        <v>160</v>
      </c>
      <c r="CY33" s="19" t="s">
        <v>160</v>
      </c>
      <c r="CZ33" s="15" t="s">
        <v>160</v>
      </c>
      <c r="DA33" s="19" t="s">
        <v>160</v>
      </c>
      <c r="DB33" s="15" t="s">
        <v>160</v>
      </c>
      <c r="DC33" s="55" t="s">
        <v>869</v>
      </c>
      <c r="DD33" s="2" t="s">
        <v>868</v>
      </c>
      <c r="DE33" s="23" t="s">
        <v>316</v>
      </c>
      <c r="DF33" s="1" t="s">
        <v>675</v>
      </c>
      <c r="DG33" s="23" t="s">
        <v>164</v>
      </c>
      <c r="DH33" s="1" t="s">
        <v>676</v>
      </c>
      <c r="DI33" s="23" t="s">
        <v>166</v>
      </c>
      <c r="DJ33" s="1" t="s">
        <v>669</v>
      </c>
      <c r="DK33" s="23" t="s">
        <v>670</v>
      </c>
      <c r="DL33" s="1" t="s">
        <v>169</v>
      </c>
      <c r="DM33" s="58" t="str">
        <f t="shared" si="14"/>
        <v>PMB00125GARVS50C0201</v>
      </c>
      <c r="DO33" s="58" t="s">
        <v>848</v>
      </c>
      <c r="DP33" s="61" t="s">
        <v>852</v>
      </c>
      <c r="DQ33" s="58" t="s">
        <v>170</v>
      </c>
      <c r="DR33" s="58" t="s">
        <v>859</v>
      </c>
      <c r="DS33" s="58" t="s">
        <v>261</v>
      </c>
      <c r="DT33" s="58" t="s">
        <v>935</v>
      </c>
      <c r="DU33" s="58" t="s">
        <v>172</v>
      </c>
      <c r="DV33" s="58" t="s">
        <v>816</v>
      </c>
      <c r="DW33" s="58" t="s">
        <v>173</v>
      </c>
      <c r="DX33" s="61" t="s">
        <v>818</v>
      </c>
      <c r="DY33" s="58" t="s">
        <v>830</v>
      </c>
      <c r="DZ33" s="61" t="s">
        <v>174</v>
      </c>
      <c r="EA33" s="61" t="s">
        <v>175</v>
      </c>
      <c r="EB33" s="61" t="s">
        <v>176</v>
      </c>
      <c r="EC33" s="61" t="s">
        <v>177</v>
      </c>
      <c r="EE33" s="65" t="str">
        <f t="shared" si="2"/>
        <v>PMB00125GARVS50C0201</v>
      </c>
      <c r="EF33" s="65" t="s">
        <v>664</v>
      </c>
      <c r="EG33" s="65" t="s">
        <v>666</v>
      </c>
      <c r="EH33" s="65" t="s">
        <v>1034</v>
      </c>
      <c r="EI33" s="75">
        <v>110</v>
      </c>
      <c r="EJ33" s="75">
        <v>95</v>
      </c>
      <c r="EK33" s="75">
        <v>60</v>
      </c>
      <c r="EL33" s="75">
        <v>387</v>
      </c>
      <c r="EM33" s="75">
        <v>233</v>
      </c>
      <c r="EN33" s="75">
        <v>80</v>
      </c>
      <c r="EO33" s="71">
        <v>1200</v>
      </c>
      <c r="EP33" s="71">
        <v>800</v>
      </c>
      <c r="EQ33" s="76">
        <v>950</v>
      </c>
    </row>
    <row r="34" spans="1:147" ht="17.45" customHeight="1">
      <c r="A34" s="143" t="s">
        <v>994</v>
      </c>
      <c r="B34" s="147" t="s">
        <v>456</v>
      </c>
      <c r="C34" s="37">
        <v>250</v>
      </c>
      <c r="D34" s="157">
        <v>1</v>
      </c>
      <c r="E34" s="15" t="s">
        <v>1025</v>
      </c>
      <c r="F34" s="19" t="s">
        <v>201</v>
      </c>
      <c r="G34" s="15" t="s">
        <v>127</v>
      </c>
      <c r="H34" s="23" t="s">
        <v>199</v>
      </c>
      <c r="I34" s="1" t="s">
        <v>129</v>
      </c>
      <c r="J34" s="23" t="s">
        <v>130</v>
      </c>
      <c r="K34" s="47">
        <v>45962</v>
      </c>
      <c r="L34" s="19">
        <v>11</v>
      </c>
      <c r="N34" s="15" t="s">
        <v>131</v>
      </c>
      <c r="O34" s="23" t="s">
        <v>132</v>
      </c>
      <c r="P34" s="15" t="str">
        <f t="shared" si="13"/>
        <v>25 GG</v>
      </c>
      <c r="Q34" s="19" t="s">
        <v>334</v>
      </c>
      <c r="R34" s="15" t="s">
        <v>824</v>
      </c>
      <c r="T34" s="19" t="s">
        <v>133</v>
      </c>
      <c r="U34" s="1" t="s">
        <v>134</v>
      </c>
      <c r="V34" s="23" t="s">
        <v>135</v>
      </c>
      <c r="W34" s="1" t="s">
        <v>246</v>
      </c>
      <c r="X34" s="23" t="s">
        <v>136</v>
      </c>
      <c r="Y34" s="15" t="s">
        <v>201</v>
      </c>
      <c r="Z34" s="19" t="s">
        <v>202</v>
      </c>
      <c r="AA34" s="1" t="s">
        <v>1084</v>
      </c>
      <c r="AB34" s="23" t="s">
        <v>1102</v>
      </c>
      <c r="AC34" s="1" t="s">
        <v>139</v>
      </c>
      <c r="AD34" s="19" t="s">
        <v>973</v>
      </c>
      <c r="AE34" s="1" t="s">
        <v>1096</v>
      </c>
      <c r="AF34" s="23" t="s">
        <v>980</v>
      </c>
      <c r="AG34" s="1" t="s">
        <v>203</v>
      </c>
      <c r="AH34" s="46" t="str">
        <f t="shared" si="3"/>
        <v xml:space="preserve">159 (L) 40 (l) 250 (h) </v>
      </c>
      <c r="AI34" s="1" t="s">
        <v>982</v>
      </c>
      <c r="AJ34" s="32" t="s">
        <v>457</v>
      </c>
      <c r="AK34" s="1" t="s">
        <v>145</v>
      </c>
      <c r="AL34" s="23" t="s">
        <v>986</v>
      </c>
      <c r="AM34" s="1" t="s">
        <v>146</v>
      </c>
      <c r="AN34" s="128" t="str">
        <f t="shared" si="4"/>
        <v xml:space="preserve">230 (L) 200 (l) 85 (h) </v>
      </c>
      <c r="AO34" s="29" t="s">
        <v>991</v>
      </c>
      <c r="AP34" s="41">
        <v>4</v>
      </c>
      <c r="AQ34" s="164">
        <v>1</v>
      </c>
      <c r="AR34" s="41">
        <v>2</v>
      </c>
      <c r="AS34" s="125" t="str">
        <f t="shared" si="5"/>
        <v xml:space="preserve">1200 (L) 800 (l) 1085 (h) </v>
      </c>
      <c r="AT34" s="41">
        <v>20</v>
      </c>
      <c r="AU34" s="37">
        <v>11</v>
      </c>
      <c r="AV34" s="41">
        <f t="shared" si="6"/>
        <v>220</v>
      </c>
      <c r="AW34" s="164">
        <v>220</v>
      </c>
      <c r="AX34" s="167">
        <f t="shared" si="7"/>
        <v>440</v>
      </c>
      <c r="AY34" s="1" t="s">
        <v>149</v>
      </c>
      <c r="AZ34" s="23" t="s">
        <v>150</v>
      </c>
      <c r="BA34" s="1" t="s">
        <v>151</v>
      </c>
      <c r="BB34" s="23" t="s">
        <v>152</v>
      </c>
      <c r="BC34" s="15" t="s">
        <v>153</v>
      </c>
      <c r="BD34" s="19" t="s">
        <v>998</v>
      </c>
      <c r="BE34" s="114">
        <v>26</v>
      </c>
      <c r="BF34" s="19" t="s">
        <v>1000</v>
      </c>
      <c r="BG34" s="15" t="s">
        <v>1002</v>
      </c>
      <c r="BH34" s="19" t="s">
        <v>154</v>
      </c>
      <c r="BI34" s="15" t="s">
        <v>154</v>
      </c>
      <c r="BJ34" s="19" t="s">
        <v>155</v>
      </c>
      <c r="BK34" s="15" t="s">
        <v>154</v>
      </c>
      <c r="BL34" s="19" t="s">
        <v>154</v>
      </c>
      <c r="BM34" s="37">
        <v>1082</v>
      </c>
      <c r="BN34" s="41">
        <v>261</v>
      </c>
      <c r="BO34" s="37">
        <v>23</v>
      </c>
      <c r="BP34" s="41">
        <v>15</v>
      </c>
      <c r="BQ34" s="114">
        <v>0.6</v>
      </c>
      <c r="BR34" s="115">
        <v>0.6</v>
      </c>
      <c r="BS34" s="114">
        <v>13</v>
      </c>
      <c r="BT34" s="32">
        <v>0.63</v>
      </c>
      <c r="BU34" s="15" t="s">
        <v>158</v>
      </c>
      <c r="BV34" s="19" t="s">
        <v>158</v>
      </c>
      <c r="BW34" s="15" t="s">
        <v>158</v>
      </c>
      <c r="BX34" s="19" t="s">
        <v>159</v>
      </c>
      <c r="BY34" s="15" t="s">
        <v>159</v>
      </c>
      <c r="CA34" s="19" t="s">
        <v>160</v>
      </c>
      <c r="CB34" s="15" t="s">
        <v>160</v>
      </c>
      <c r="CC34" s="19" t="s">
        <v>160</v>
      </c>
      <c r="CD34" s="15" t="s">
        <v>160</v>
      </c>
      <c r="CE34" s="19" t="s">
        <v>160</v>
      </c>
      <c r="CF34" s="15" t="s">
        <v>160</v>
      </c>
      <c r="CG34" s="19" t="s">
        <v>160</v>
      </c>
      <c r="CH34" s="15" t="s">
        <v>160</v>
      </c>
      <c r="CI34" s="19" t="s">
        <v>161</v>
      </c>
      <c r="CJ34" s="15" t="s">
        <v>160</v>
      </c>
      <c r="CK34" s="19" t="s">
        <v>160</v>
      </c>
      <c r="CL34" s="15" t="s">
        <v>160</v>
      </c>
      <c r="CM34" s="19" t="s">
        <v>160</v>
      </c>
      <c r="CN34" s="15" t="s">
        <v>160</v>
      </c>
      <c r="CO34" s="19" t="s">
        <v>160</v>
      </c>
      <c r="CP34" s="15" t="s">
        <v>160</v>
      </c>
      <c r="CQ34" s="19" t="s">
        <v>160</v>
      </c>
      <c r="CR34" s="15" t="s">
        <v>160</v>
      </c>
      <c r="CS34" s="19" t="s">
        <v>160</v>
      </c>
      <c r="CT34" s="15" t="s">
        <v>160</v>
      </c>
      <c r="CU34" s="19" t="s">
        <v>160</v>
      </c>
      <c r="CV34" s="15" t="s">
        <v>160</v>
      </c>
      <c r="CW34" s="19" t="s">
        <v>161</v>
      </c>
      <c r="CX34" s="15" t="s">
        <v>160</v>
      </c>
      <c r="CY34" s="19" t="s">
        <v>160</v>
      </c>
      <c r="CZ34" s="15" t="s">
        <v>160</v>
      </c>
      <c r="DA34" s="19" t="s">
        <v>160</v>
      </c>
      <c r="DB34" s="15" t="s">
        <v>160</v>
      </c>
      <c r="DC34" s="55" t="s">
        <v>869</v>
      </c>
      <c r="DD34" s="2" t="s">
        <v>868</v>
      </c>
      <c r="DE34" s="23" t="s">
        <v>316</v>
      </c>
      <c r="DF34" s="1" t="s">
        <v>459</v>
      </c>
      <c r="DG34" s="23" t="s">
        <v>164</v>
      </c>
      <c r="DH34" s="1" t="s">
        <v>460</v>
      </c>
      <c r="DI34" s="23" t="s">
        <v>359</v>
      </c>
      <c r="DJ34" s="1" t="s">
        <v>461</v>
      </c>
      <c r="DK34" s="23" t="s">
        <v>462</v>
      </c>
      <c r="DL34" s="1" t="s">
        <v>169</v>
      </c>
      <c r="DM34" s="58" t="str">
        <f t="shared" si="14"/>
        <v>PF00047</v>
      </c>
      <c r="DO34" s="58" t="s">
        <v>463</v>
      </c>
      <c r="DP34" s="61" t="s">
        <v>821</v>
      </c>
      <c r="DQ34" s="58" t="s">
        <v>170</v>
      </c>
      <c r="DR34" s="58" t="s">
        <v>260</v>
      </c>
      <c r="DS34" s="58" t="s">
        <v>261</v>
      </c>
      <c r="DT34" s="58" t="s">
        <v>935</v>
      </c>
      <c r="DU34" s="58" t="s">
        <v>172</v>
      </c>
      <c r="DV34" s="58" t="s">
        <v>214</v>
      </c>
      <c r="DW34" s="58" t="s">
        <v>1015</v>
      </c>
      <c r="DX34" s="61" t="s">
        <v>818</v>
      </c>
      <c r="DY34" s="58" t="s">
        <v>830</v>
      </c>
      <c r="DZ34" s="61" t="s">
        <v>174</v>
      </c>
      <c r="EA34" s="61" t="s">
        <v>175</v>
      </c>
      <c r="EB34" s="61" t="s">
        <v>176</v>
      </c>
      <c r="EC34" s="61" t="s">
        <v>177</v>
      </c>
      <c r="EE34" s="65" t="str">
        <f t="shared" si="2"/>
        <v>PF00047</v>
      </c>
      <c r="EF34" s="65" t="s">
        <v>204</v>
      </c>
      <c r="EG34" s="65" t="s">
        <v>458</v>
      </c>
      <c r="EH34" s="65" t="s">
        <v>1040</v>
      </c>
      <c r="EI34" s="75">
        <v>159</v>
      </c>
      <c r="EJ34" s="75">
        <v>40</v>
      </c>
      <c r="EK34" s="75">
        <v>250</v>
      </c>
      <c r="EL34" s="75">
        <v>230</v>
      </c>
      <c r="EM34" s="75">
        <v>200</v>
      </c>
      <c r="EN34" s="75">
        <v>85</v>
      </c>
      <c r="EO34" s="71">
        <v>1200</v>
      </c>
      <c r="EP34" s="71">
        <v>800</v>
      </c>
      <c r="EQ34" s="76">
        <v>1085</v>
      </c>
    </row>
    <row r="35" spans="1:147" ht="17.45" customHeight="1">
      <c r="A35" s="143" t="s">
        <v>432</v>
      </c>
      <c r="B35" s="147" t="s">
        <v>433</v>
      </c>
      <c r="C35" s="37">
        <v>100</v>
      </c>
      <c r="D35" s="157">
        <v>6</v>
      </c>
      <c r="E35" s="15" t="s">
        <v>1027</v>
      </c>
      <c r="F35" s="19" t="s">
        <v>963</v>
      </c>
      <c r="G35" s="15" t="s">
        <v>127</v>
      </c>
      <c r="H35" s="23" t="s">
        <v>434</v>
      </c>
      <c r="I35" s="1" t="s">
        <v>129</v>
      </c>
      <c r="J35" s="23" t="s">
        <v>130</v>
      </c>
      <c r="K35" s="47">
        <v>45962</v>
      </c>
      <c r="L35" s="19">
        <v>11</v>
      </c>
      <c r="N35" s="15" t="s">
        <v>131</v>
      </c>
      <c r="O35" s="23" t="s">
        <v>132</v>
      </c>
      <c r="P35" s="15" t="str">
        <f t="shared" si="13"/>
        <v>25 GG</v>
      </c>
      <c r="Q35" s="19" t="s">
        <v>334</v>
      </c>
      <c r="R35" s="15" t="s">
        <v>824</v>
      </c>
      <c r="T35" s="19" t="s">
        <v>133</v>
      </c>
      <c r="U35" s="1" t="s">
        <v>134</v>
      </c>
      <c r="V35" s="23" t="s">
        <v>135</v>
      </c>
      <c r="W35" s="1" t="s">
        <v>926</v>
      </c>
      <c r="X35" s="23" t="s">
        <v>136</v>
      </c>
      <c r="Y35" s="15" t="s">
        <v>435</v>
      </c>
      <c r="Z35" s="19" t="s">
        <v>436</v>
      </c>
      <c r="AA35" s="1" t="s">
        <v>1084</v>
      </c>
      <c r="AB35" s="23" t="s">
        <v>1106</v>
      </c>
      <c r="AC35" s="1" t="s">
        <v>437</v>
      </c>
      <c r="AD35" s="19" t="s">
        <v>973</v>
      </c>
      <c r="AE35" s="1" t="s">
        <v>1096</v>
      </c>
      <c r="AF35" s="23" t="s">
        <v>406</v>
      </c>
      <c r="AG35" s="1" t="s">
        <v>438</v>
      </c>
      <c r="AH35" s="46" t="str">
        <f t="shared" si="3"/>
        <v xml:space="preserve">269 (L) 165 (l) 95 (h) </v>
      </c>
      <c r="AI35" s="1" t="s">
        <v>143</v>
      </c>
      <c r="AJ35" s="32" t="s">
        <v>440</v>
      </c>
      <c r="AK35" s="1" t="s">
        <v>145</v>
      </c>
      <c r="AL35" s="23" t="s">
        <v>986</v>
      </c>
      <c r="AM35" s="1" t="s">
        <v>146</v>
      </c>
      <c r="AN35" s="128" t="str">
        <f t="shared" si="4"/>
        <v xml:space="preserve">325 (L) 267 (l) 103 (h) </v>
      </c>
      <c r="AO35" s="29" t="s">
        <v>442</v>
      </c>
      <c r="AP35" s="41">
        <v>2</v>
      </c>
      <c r="AQ35" s="164">
        <v>1.2</v>
      </c>
      <c r="AR35" s="41">
        <v>3.8</v>
      </c>
      <c r="AS35" s="125" t="str">
        <f t="shared" si="5"/>
        <v xml:space="preserve">1200 (L) 800 (l) 1077 (h) </v>
      </c>
      <c r="AT35" s="41">
        <v>8</v>
      </c>
      <c r="AU35" s="37">
        <v>9</v>
      </c>
      <c r="AV35" s="41">
        <f t="shared" si="6"/>
        <v>72</v>
      </c>
      <c r="AW35" s="164">
        <v>86.4</v>
      </c>
      <c r="AX35" s="167">
        <f t="shared" si="7"/>
        <v>273.59999999999997</v>
      </c>
      <c r="AY35" s="1" t="s">
        <v>149</v>
      </c>
      <c r="AZ35" s="23" t="s">
        <v>150</v>
      </c>
      <c r="BA35" s="1" t="s">
        <v>151</v>
      </c>
      <c r="BB35" s="23" t="s">
        <v>152</v>
      </c>
      <c r="BC35" s="15" t="s">
        <v>153</v>
      </c>
      <c r="BD35" s="19" t="s">
        <v>998</v>
      </c>
      <c r="BE35" s="114">
        <v>26</v>
      </c>
      <c r="BF35" s="19" t="s">
        <v>1000</v>
      </c>
      <c r="BG35" s="15" t="s">
        <v>1002</v>
      </c>
      <c r="BH35" s="19" t="s">
        <v>154</v>
      </c>
      <c r="BI35" s="15" t="s">
        <v>154</v>
      </c>
      <c r="BJ35" s="19" t="s">
        <v>155</v>
      </c>
      <c r="BK35" s="15" t="s">
        <v>154</v>
      </c>
      <c r="BL35" s="19" t="s">
        <v>154</v>
      </c>
      <c r="BM35" s="37">
        <v>1082</v>
      </c>
      <c r="BN35" s="41">
        <v>261</v>
      </c>
      <c r="BO35" s="37">
        <v>23</v>
      </c>
      <c r="BP35" s="41">
        <v>15</v>
      </c>
      <c r="BQ35" s="114">
        <v>0.6</v>
      </c>
      <c r="BR35" s="115">
        <v>0.6</v>
      </c>
      <c r="BS35" s="114">
        <v>13</v>
      </c>
      <c r="BT35" s="32">
        <v>0.63</v>
      </c>
      <c r="BU35" s="15" t="s">
        <v>158</v>
      </c>
      <c r="BV35" s="19" t="s">
        <v>158</v>
      </c>
      <c r="BW35" s="15" t="s">
        <v>158</v>
      </c>
      <c r="BX35" s="19" t="s">
        <v>159</v>
      </c>
      <c r="BY35" s="15" t="s">
        <v>159</v>
      </c>
      <c r="CA35" s="19" t="s">
        <v>160</v>
      </c>
      <c r="CB35" s="15" t="s">
        <v>160</v>
      </c>
      <c r="CC35" s="19" t="s">
        <v>160</v>
      </c>
      <c r="CD35" s="15" t="s">
        <v>160</v>
      </c>
      <c r="CE35" s="19" t="s">
        <v>160</v>
      </c>
      <c r="CF35" s="15" t="s">
        <v>160</v>
      </c>
      <c r="CG35" s="19" t="s">
        <v>160</v>
      </c>
      <c r="CH35" s="15" t="s">
        <v>160</v>
      </c>
      <c r="CI35" s="19" t="s">
        <v>161</v>
      </c>
      <c r="CJ35" s="15" t="s">
        <v>160</v>
      </c>
      <c r="CK35" s="19" t="s">
        <v>160</v>
      </c>
      <c r="CL35" s="15" t="s">
        <v>160</v>
      </c>
      <c r="CM35" s="19" t="s">
        <v>160</v>
      </c>
      <c r="CN35" s="15" t="s">
        <v>160</v>
      </c>
      <c r="CO35" s="19" t="s">
        <v>160</v>
      </c>
      <c r="CP35" s="15" t="s">
        <v>160</v>
      </c>
      <c r="CQ35" s="19" t="s">
        <v>160</v>
      </c>
      <c r="CR35" s="15" t="s">
        <v>160</v>
      </c>
      <c r="CS35" s="19" t="s">
        <v>160</v>
      </c>
      <c r="CT35" s="15" t="s">
        <v>160</v>
      </c>
      <c r="CU35" s="19" t="s">
        <v>160</v>
      </c>
      <c r="CV35" s="15" t="s">
        <v>160</v>
      </c>
      <c r="CW35" s="19" t="s">
        <v>161</v>
      </c>
      <c r="CX35" s="15" t="s">
        <v>160</v>
      </c>
      <c r="CY35" s="19" t="s">
        <v>160</v>
      </c>
      <c r="CZ35" s="15" t="s">
        <v>160</v>
      </c>
      <c r="DA35" s="19" t="s">
        <v>160</v>
      </c>
      <c r="DB35" s="15" t="s">
        <v>160</v>
      </c>
      <c r="DC35" s="55" t="s">
        <v>869</v>
      </c>
      <c r="DD35" s="2" t="s">
        <v>868</v>
      </c>
      <c r="DF35" s="1" t="s">
        <v>443</v>
      </c>
      <c r="DG35" s="23" t="s">
        <v>164</v>
      </c>
      <c r="DH35" s="1" t="s">
        <v>444</v>
      </c>
      <c r="DI35" s="23" t="s">
        <v>445</v>
      </c>
      <c r="DJ35" s="1" t="s">
        <v>446</v>
      </c>
      <c r="DK35" s="23" t="s">
        <v>447</v>
      </c>
      <c r="DL35" s="1" t="s">
        <v>169</v>
      </c>
      <c r="DM35" s="58" t="str">
        <f t="shared" si="14"/>
        <v>PF00045</v>
      </c>
      <c r="DO35" s="58" t="s">
        <v>913</v>
      </c>
      <c r="DP35" s="61" t="s">
        <v>821</v>
      </c>
      <c r="DQ35" s="58" t="s">
        <v>170</v>
      </c>
      <c r="DR35" s="58" t="s">
        <v>893</v>
      </c>
      <c r="DS35" s="58" t="s">
        <v>261</v>
      </c>
      <c r="DT35" s="58" t="s">
        <v>939</v>
      </c>
      <c r="DU35" s="58" t="s">
        <v>172</v>
      </c>
      <c r="DV35" s="58" t="s">
        <v>923</v>
      </c>
      <c r="DW35" s="58" t="s">
        <v>173</v>
      </c>
      <c r="DX35" s="61" t="s">
        <v>818</v>
      </c>
      <c r="DY35" s="58" t="s">
        <v>830</v>
      </c>
      <c r="DZ35" s="61" t="s">
        <v>174</v>
      </c>
      <c r="EA35" s="61" t="s">
        <v>175</v>
      </c>
      <c r="EB35" s="61" t="s">
        <v>176</v>
      </c>
      <c r="EC35" s="61" t="s">
        <v>177</v>
      </c>
      <c r="EE35" s="65" t="str">
        <f t="shared" si="2"/>
        <v>PF00045</v>
      </c>
      <c r="EF35" s="65" t="s">
        <v>439</v>
      </c>
      <c r="EG35" s="65" t="s">
        <v>441</v>
      </c>
      <c r="EH35" s="65" t="s">
        <v>1045</v>
      </c>
      <c r="EI35" s="75">
        <v>269</v>
      </c>
      <c r="EJ35" s="75">
        <v>165</v>
      </c>
      <c r="EK35" s="75">
        <v>95</v>
      </c>
      <c r="EL35" s="75">
        <v>325</v>
      </c>
      <c r="EM35" s="75">
        <v>267</v>
      </c>
      <c r="EN35" s="75">
        <v>103</v>
      </c>
      <c r="EO35" s="71">
        <v>1200</v>
      </c>
      <c r="EP35" s="71">
        <v>800</v>
      </c>
      <c r="EQ35" s="76">
        <v>1077</v>
      </c>
    </row>
    <row r="36" spans="1:147" ht="17.45" customHeight="1">
      <c r="A36" s="143" t="s">
        <v>525</v>
      </c>
      <c r="B36" s="147" t="s">
        <v>526</v>
      </c>
      <c r="C36" s="37">
        <v>100</v>
      </c>
      <c r="D36" s="157">
        <v>6</v>
      </c>
      <c r="E36" s="15" t="s">
        <v>1027</v>
      </c>
      <c r="F36" s="19" t="s">
        <v>963</v>
      </c>
      <c r="G36" s="15" t="s">
        <v>127</v>
      </c>
      <c r="H36" s="23" t="s">
        <v>434</v>
      </c>
      <c r="I36" s="1" t="s">
        <v>129</v>
      </c>
      <c r="J36" s="23" t="s">
        <v>130</v>
      </c>
      <c r="K36" s="47">
        <v>45962</v>
      </c>
      <c r="L36" s="19">
        <v>11</v>
      </c>
      <c r="N36" s="15" t="s">
        <v>131</v>
      </c>
      <c r="O36" s="23" t="s">
        <v>132</v>
      </c>
      <c r="P36" s="15" t="str">
        <f t="shared" si="13"/>
        <v>25 GG</v>
      </c>
      <c r="Q36" s="19" t="s">
        <v>334</v>
      </c>
      <c r="R36" s="15" t="s">
        <v>824</v>
      </c>
      <c r="T36" s="19" t="s">
        <v>133</v>
      </c>
      <c r="U36" s="1" t="s">
        <v>134</v>
      </c>
      <c r="V36" s="23" t="s">
        <v>135</v>
      </c>
      <c r="W36" s="2" t="s">
        <v>926</v>
      </c>
      <c r="X36" s="23" t="s">
        <v>136</v>
      </c>
      <c r="Y36" s="15" t="s">
        <v>435</v>
      </c>
      <c r="Z36" s="19" t="s">
        <v>436</v>
      </c>
      <c r="AA36" s="1" t="s">
        <v>1084</v>
      </c>
      <c r="AB36" s="23" t="s">
        <v>1106</v>
      </c>
      <c r="AC36" s="1" t="s">
        <v>437</v>
      </c>
      <c r="AD36" s="19" t="s">
        <v>973</v>
      </c>
      <c r="AE36" s="1" t="s">
        <v>1096</v>
      </c>
      <c r="AF36" s="23" t="s">
        <v>406</v>
      </c>
      <c r="AG36" s="1" t="s">
        <v>527</v>
      </c>
      <c r="AH36" s="46" t="str">
        <f t="shared" si="3"/>
        <v xml:space="preserve">265 (L) 160 (l) 95 (h) </v>
      </c>
      <c r="AI36" s="1" t="s">
        <v>143</v>
      </c>
      <c r="AJ36" s="32" t="s">
        <v>440</v>
      </c>
      <c r="AK36" s="1" t="s">
        <v>145</v>
      </c>
      <c r="AL36" s="23" t="s">
        <v>986</v>
      </c>
      <c r="AM36" s="1" t="s">
        <v>146</v>
      </c>
      <c r="AN36" s="128" t="str">
        <f t="shared" si="4"/>
        <v xml:space="preserve">325 (L) 267 (l) 103 (h) </v>
      </c>
      <c r="AO36" s="29" t="s">
        <v>442</v>
      </c>
      <c r="AP36" s="41">
        <v>2</v>
      </c>
      <c r="AQ36" s="164">
        <v>1.2</v>
      </c>
      <c r="AR36" s="41">
        <v>3.8</v>
      </c>
      <c r="AS36" s="125" t="str">
        <f t="shared" si="5"/>
        <v xml:space="preserve">1200 (L) 800 (l) 1077 (h) </v>
      </c>
      <c r="AT36" s="41">
        <v>8</v>
      </c>
      <c r="AU36" s="37">
        <v>9</v>
      </c>
      <c r="AV36" s="41">
        <f t="shared" si="6"/>
        <v>72</v>
      </c>
      <c r="AW36" s="164">
        <v>86.4</v>
      </c>
      <c r="AX36" s="167">
        <f t="shared" si="7"/>
        <v>273.59999999999997</v>
      </c>
      <c r="AY36" s="1" t="s">
        <v>149</v>
      </c>
      <c r="AZ36" s="23" t="s">
        <v>150</v>
      </c>
      <c r="BA36" s="1" t="s">
        <v>151</v>
      </c>
      <c r="BB36" s="23" t="s">
        <v>152</v>
      </c>
      <c r="BC36" s="15" t="s">
        <v>153</v>
      </c>
      <c r="BD36" s="19" t="s">
        <v>998</v>
      </c>
      <c r="BE36" s="114">
        <v>26</v>
      </c>
      <c r="BF36" s="19" t="s">
        <v>1000</v>
      </c>
      <c r="BG36" s="15" t="s">
        <v>1002</v>
      </c>
      <c r="BH36" s="19" t="s">
        <v>154</v>
      </c>
      <c r="BI36" s="15" t="s">
        <v>154</v>
      </c>
      <c r="BJ36" s="19" t="s">
        <v>155</v>
      </c>
      <c r="BK36" s="15" t="s">
        <v>154</v>
      </c>
      <c r="BL36" s="19" t="s">
        <v>154</v>
      </c>
      <c r="BM36" s="37">
        <v>1082</v>
      </c>
      <c r="BN36" s="41">
        <v>261</v>
      </c>
      <c r="BO36" s="37">
        <v>23</v>
      </c>
      <c r="BP36" s="41">
        <v>15</v>
      </c>
      <c r="BQ36" s="114">
        <v>0.6</v>
      </c>
      <c r="BR36" s="115">
        <v>0.6</v>
      </c>
      <c r="BS36" s="114">
        <v>13</v>
      </c>
      <c r="BT36" s="32">
        <v>0.63</v>
      </c>
      <c r="BU36" s="15" t="s">
        <v>158</v>
      </c>
      <c r="BV36" s="19" t="s">
        <v>158</v>
      </c>
      <c r="BW36" s="15" t="s">
        <v>158</v>
      </c>
      <c r="BX36" s="19" t="s">
        <v>159</v>
      </c>
      <c r="BY36" s="15" t="s">
        <v>159</v>
      </c>
      <c r="CA36" s="19" t="s">
        <v>160</v>
      </c>
      <c r="CB36" s="15" t="s">
        <v>160</v>
      </c>
      <c r="CC36" s="19" t="s">
        <v>160</v>
      </c>
      <c r="CD36" s="15" t="s">
        <v>160</v>
      </c>
      <c r="CE36" s="19" t="s">
        <v>160</v>
      </c>
      <c r="CF36" s="15" t="s">
        <v>160</v>
      </c>
      <c r="CG36" s="19" t="s">
        <v>160</v>
      </c>
      <c r="CH36" s="15" t="s">
        <v>160</v>
      </c>
      <c r="CI36" s="19" t="s">
        <v>161</v>
      </c>
      <c r="CJ36" s="15" t="s">
        <v>160</v>
      </c>
      <c r="CK36" s="19" t="s">
        <v>160</v>
      </c>
      <c r="CL36" s="15" t="s">
        <v>160</v>
      </c>
      <c r="CM36" s="19" t="s">
        <v>160</v>
      </c>
      <c r="CN36" s="15" t="s">
        <v>160</v>
      </c>
      <c r="CO36" s="19" t="s">
        <v>160</v>
      </c>
      <c r="CP36" s="15" t="s">
        <v>160</v>
      </c>
      <c r="CQ36" s="19" t="s">
        <v>160</v>
      </c>
      <c r="CR36" s="15" t="s">
        <v>160</v>
      </c>
      <c r="CS36" s="19" t="s">
        <v>160</v>
      </c>
      <c r="CT36" s="15" t="s">
        <v>160</v>
      </c>
      <c r="CU36" s="19" t="s">
        <v>160</v>
      </c>
      <c r="CV36" s="15" t="s">
        <v>160</v>
      </c>
      <c r="CW36" s="19" t="s">
        <v>161</v>
      </c>
      <c r="CX36" s="15" t="s">
        <v>160</v>
      </c>
      <c r="CY36" s="19" t="s">
        <v>160</v>
      </c>
      <c r="CZ36" s="15" t="s">
        <v>160</v>
      </c>
      <c r="DA36" s="19" t="s">
        <v>160</v>
      </c>
      <c r="DB36" s="15" t="s">
        <v>160</v>
      </c>
      <c r="DC36" s="55" t="s">
        <v>869</v>
      </c>
      <c r="DD36" s="2" t="s">
        <v>868</v>
      </c>
      <c r="DF36" s="1" t="s">
        <v>528</v>
      </c>
      <c r="DG36" s="23" t="s">
        <v>275</v>
      </c>
      <c r="DH36" s="1" t="s">
        <v>529</v>
      </c>
      <c r="DI36" s="23" t="s">
        <v>445</v>
      </c>
      <c r="DJ36" s="1" t="s">
        <v>530</v>
      </c>
      <c r="DK36" s="23" t="s">
        <v>531</v>
      </c>
      <c r="DL36" s="1" t="s">
        <v>169</v>
      </c>
      <c r="DM36" s="58" t="str">
        <f t="shared" si="14"/>
        <v>PF00069</v>
      </c>
      <c r="DO36" s="58" t="s">
        <v>916</v>
      </c>
      <c r="DP36" s="61" t="s">
        <v>821</v>
      </c>
      <c r="DQ36" s="58" t="s">
        <v>170</v>
      </c>
      <c r="DR36" s="58" t="s">
        <v>893</v>
      </c>
      <c r="DS36" s="58" t="s">
        <v>261</v>
      </c>
      <c r="DT36" s="58" t="s">
        <v>939</v>
      </c>
      <c r="DU36" s="58" t="s">
        <v>172</v>
      </c>
      <c r="DV36" s="58" t="s">
        <v>816</v>
      </c>
      <c r="DW36" s="58" t="s">
        <v>173</v>
      </c>
      <c r="DX36" s="61" t="s">
        <v>818</v>
      </c>
      <c r="DY36" s="58" t="s">
        <v>830</v>
      </c>
      <c r="DZ36" s="61" t="s">
        <v>174</v>
      </c>
      <c r="EA36" s="61" t="s">
        <v>175</v>
      </c>
      <c r="EB36" s="61" t="s">
        <v>176</v>
      </c>
      <c r="EC36" s="61" t="s">
        <v>177</v>
      </c>
      <c r="EE36" s="65" t="str">
        <f t="shared" si="2"/>
        <v>PF00069</v>
      </c>
      <c r="EF36" s="65" t="s">
        <v>517</v>
      </c>
      <c r="EG36" s="65" t="s">
        <v>441</v>
      </c>
      <c r="EH36" s="65" t="s">
        <v>1045</v>
      </c>
      <c r="EI36" s="75">
        <v>265</v>
      </c>
      <c r="EJ36" s="75">
        <v>160</v>
      </c>
      <c r="EK36" s="75">
        <v>95</v>
      </c>
      <c r="EL36" s="75">
        <v>325</v>
      </c>
      <c r="EM36" s="75">
        <v>267</v>
      </c>
      <c r="EN36" s="75">
        <v>103</v>
      </c>
      <c r="EO36" s="71">
        <v>1200</v>
      </c>
      <c r="EP36" s="71">
        <v>800</v>
      </c>
      <c r="EQ36" s="76">
        <v>1077</v>
      </c>
    </row>
    <row r="37" spans="1:147" ht="16.5" customHeight="1">
      <c r="A37" s="143" t="s">
        <v>724</v>
      </c>
      <c r="B37" s="147" t="s">
        <v>725</v>
      </c>
      <c r="C37" s="37">
        <v>250</v>
      </c>
      <c r="D37" s="157">
        <v>1</v>
      </c>
      <c r="E37" s="15" t="s">
        <v>1025</v>
      </c>
      <c r="F37" s="19" t="s">
        <v>201</v>
      </c>
      <c r="G37" s="15" t="s">
        <v>127</v>
      </c>
      <c r="H37" s="23" t="s">
        <v>199</v>
      </c>
      <c r="I37" s="1" t="s">
        <v>129</v>
      </c>
      <c r="J37" s="23" t="s">
        <v>130</v>
      </c>
      <c r="K37" s="47">
        <v>45962</v>
      </c>
      <c r="L37" s="19">
        <v>11</v>
      </c>
      <c r="N37" s="15" t="s">
        <v>131</v>
      </c>
      <c r="O37" s="23" t="s">
        <v>132</v>
      </c>
      <c r="P37" s="15" t="str">
        <f t="shared" si="13"/>
        <v>25 GG</v>
      </c>
      <c r="Q37" s="19" t="s">
        <v>334</v>
      </c>
      <c r="R37" s="15" t="s">
        <v>824</v>
      </c>
      <c r="T37" s="19" t="s">
        <v>133</v>
      </c>
      <c r="U37" s="1" t="s">
        <v>134</v>
      </c>
      <c r="V37" s="23" t="s">
        <v>135</v>
      </c>
      <c r="W37" s="1" t="s">
        <v>246</v>
      </c>
      <c r="X37" s="23" t="s">
        <v>136</v>
      </c>
      <c r="Y37" s="15" t="s">
        <v>201</v>
      </c>
      <c r="Z37" s="19" t="s">
        <v>604</v>
      </c>
      <c r="AA37" s="1" t="s">
        <v>1084</v>
      </c>
      <c r="AB37" s="23" t="s">
        <v>1102</v>
      </c>
      <c r="AC37" s="1" t="s">
        <v>139</v>
      </c>
      <c r="AD37" s="19" t="s">
        <v>973</v>
      </c>
      <c r="AE37" s="1" t="s">
        <v>1096</v>
      </c>
      <c r="AF37" s="23" t="s">
        <v>140</v>
      </c>
      <c r="AG37" s="1" t="s">
        <v>141</v>
      </c>
      <c r="AH37" s="46" t="str">
        <f t="shared" si="3"/>
        <v xml:space="preserve">110 (L) 86 (l) 93 (h) </v>
      </c>
      <c r="AI37" s="1" t="s">
        <v>143</v>
      </c>
      <c r="AJ37" s="32" t="s">
        <v>727</v>
      </c>
      <c r="AK37" s="1" t="s">
        <v>145</v>
      </c>
      <c r="AL37" s="23" t="s">
        <v>986</v>
      </c>
      <c r="AM37" s="1" t="s">
        <v>146</v>
      </c>
      <c r="AN37" s="128" t="str">
        <f t="shared" si="4"/>
        <v xml:space="preserve">337 (L) 204 (l) 110 (h) </v>
      </c>
      <c r="AO37" s="29" t="s">
        <v>728</v>
      </c>
      <c r="AP37" s="41">
        <v>6</v>
      </c>
      <c r="AQ37" s="164">
        <v>1.5</v>
      </c>
      <c r="AR37" s="41">
        <v>2.88</v>
      </c>
      <c r="AS37" s="125" t="str">
        <f t="shared" si="5"/>
        <v xml:space="preserve">1200 (L) 800 (l) 1140 (h) </v>
      </c>
      <c r="AT37" s="41">
        <v>12</v>
      </c>
      <c r="AU37" s="37">
        <v>9</v>
      </c>
      <c r="AV37" s="41">
        <f t="shared" si="6"/>
        <v>108</v>
      </c>
      <c r="AW37" s="164">
        <v>162</v>
      </c>
      <c r="AX37" s="167">
        <f t="shared" si="7"/>
        <v>311.03999999999996</v>
      </c>
      <c r="AY37" s="1" t="s">
        <v>149</v>
      </c>
      <c r="AZ37" s="23" t="s">
        <v>150</v>
      </c>
      <c r="BA37" s="1" t="s">
        <v>151</v>
      </c>
      <c r="BB37" s="23" t="s">
        <v>152</v>
      </c>
      <c r="BC37" s="15" t="s">
        <v>153</v>
      </c>
      <c r="BD37" s="19" t="s">
        <v>998</v>
      </c>
      <c r="BE37" s="114">
        <v>26</v>
      </c>
      <c r="BF37" s="19" t="s">
        <v>1000</v>
      </c>
      <c r="BG37" s="15" t="s">
        <v>1002</v>
      </c>
      <c r="BH37" s="19" t="s">
        <v>154</v>
      </c>
      <c r="BI37" s="15" t="s">
        <v>154</v>
      </c>
      <c r="BJ37" s="19" t="s">
        <v>155</v>
      </c>
      <c r="BK37" s="15" t="s">
        <v>154</v>
      </c>
      <c r="BL37" s="19" t="s">
        <v>154</v>
      </c>
      <c r="BM37" s="37">
        <v>1082</v>
      </c>
      <c r="BN37" s="41">
        <v>261</v>
      </c>
      <c r="BO37" s="37">
        <v>23</v>
      </c>
      <c r="BP37" s="41">
        <v>15</v>
      </c>
      <c r="BQ37" s="114">
        <v>0.6</v>
      </c>
      <c r="BR37" s="115">
        <v>0.6</v>
      </c>
      <c r="BS37" s="114">
        <v>13</v>
      </c>
      <c r="BT37" s="32">
        <v>0.63</v>
      </c>
      <c r="BU37" s="15" t="s">
        <v>158</v>
      </c>
      <c r="BV37" s="19" t="s">
        <v>158</v>
      </c>
      <c r="BW37" s="15" t="s">
        <v>158</v>
      </c>
      <c r="BX37" s="19" t="s">
        <v>159</v>
      </c>
      <c r="BY37" s="15" t="s">
        <v>159</v>
      </c>
      <c r="CA37" s="19" t="s">
        <v>160</v>
      </c>
      <c r="CB37" s="15" t="s">
        <v>160</v>
      </c>
      <c r="CC37" s="19" t="s">
        <v>160</v>
      </c>
      <c r="CD37" s="15" t="s">
        <v>160</v>
      </c>
      <c r="CE37" s="19" t="s">
        <v>160</v>
      </c>
      <c r="CF37" s="15" t="s">
        <v>160</v>
      </c>
      <c r="CG37" s="19" t="s">
        <v>160</v>
      </c>
      <c r="CH37" s="15" t="s">
        <v>160</v>
      </c>
      <c r="CI37" s="19" t="s">
        <v>161</v>
      </c>
      <c r="CJ37" s="15" t="s">
        <v>160</v>
      </c>
      <c r="CK37" s="19" t="s">
        <v>160</v>
      </c>
      <c r="CL37" s="15" t="s">
        <v>160</v>
      </c>
      <c r="CM37" s="19" t="s">
        <v>160</v>
      </c>
      <c r="CN37" s="15" t="s">
        <v>160</v>
      </c>
      <c r="CO37" s="19" t="s">
        <v>160</v>
      </c>
      <c r="CP37" s="15" t="s">
        <v>160</v>
      </c>
      <c r="CQ37" s="19" t="s">
        <v>160</v>
      </c>
      <c r="CR37" s="15" t="s">
        <v>160</v>
      </c>
      <c r="CS37" s="19" t="s">
        <v>160</v>
      </c>
      <c r="CT37" s="15" t="s">
        <v>160</v>
      </c>
      <c r="CU37" s="19" t="s">
        <v>160</v>
      </c>
      <c r="CV37" s="15" t="s">
        <v>160</v>
      </c>
      <c r="CW37" s="19" t="s">
        <v>161</v>
      </c>
      <c r="CX37" s="15" t="s">
        <v>160</v>
      </c>
      <c r="CY37" s="19" t="s">
        <v>160</v>
      </c>
      <c r="CZ37" s="15" t="s">
        <v>160</v>
      </c>
      <c r="DA37" s="19" t="s">
        <v>160</v>
      </c>
      <c r="DB37" s="15" t="s">
        <v>160</v>
      </c>
      <c r="DC37" s="55" t="s">
        <v>869</v>
      </c>
      <c r="DD37" s="2" t="s">
        <v>868</v>
      </c>
      <c r="DE37" s="23" t="s">
        <v>316</v>
      </c>
      <c r="DF37" s="1" t="s">
        <v>729</v>
      </c>
      <c r="DG37" s="23" t="s">
        <v>275</v>
      </c>
      <c r="DH37" s="1" t="s">
        <v>730</v>
      </c>
      <c r="DI37" s="23" t="s">
        <v>210</v>
      </c>
      <c r="DJ37" s="1" t="s">
        <v>731</v>
      </c>
      <c r="DK37" s="23" t="s">
        <v>732</v>
      </c>
      <c r="DL37" s="1" t="s">
        <v>169</v>
      </c>
      <c r="DM37" s="58" t="str">
        <f t="shared" si="14"/>
        <v>PMB00250GARVS05C0301</v>
      </c>
      <c r="DO37" s="58" t="s">
        <v>905</v>
      </c>
      <c r="DP37" s="61" t="s">
        <v>821</v>
      </c>
      <c r="DQ37" s="58" t="s">
        <v>170</v>
      </c>
      <c r="DR37" s="58" t="s">
        <v>260</v>
      </c>
      <c r="DS37" s="58" t="s">
        <v>261</v>
      </c>
      <c r="DT37" s="58" t="s">
        <v>935</v>
      </c>
      <c r="DU37" s="58" t="s">
        <v>172</v>
      </c>
      <c r="DV37" s="58" t="s">
        <v>816</v>
      </c>
      <c r="DW37" s="58" t="s">
        <v>173</v>
      </c>
      <c r="DX37" s="61" t="s">
        <v>818</v>
      </c>
      <c r="DY37" s="58" t="s">
        <v>830</v>
      </c>
      <c r="DZ37" s="61" t="s">
        <v>174</v>
      </c>
      <c r="EA37" s="61" t="s">
        <v>175</v>
      </c>
      <c r="EB37" s="61" t="s">
        <v>176</v>
      </c>
      <c r="EC37" s="61" t="s">
        <v>177</v>
      </c>
      <c r="EE37" s="65" t="str">
        <f t="shared" si="2"/>
        <v>PMB00250GARVS05C0301</v>
      </c>
      <c r="EF37" s="65" t="s">
        <v>726</v>
      </c>
      <c r="EG37" s="65" t="s">
        <v>607</v>
      </c>
      <c r="EH37" s="65" t="s">
        <v>1042</v>
      </c>
      <c r="EI37" s="75">
        <v>110</v>
      </c>
      <c r="EJ37" s="75">
        <v>86</v>
      </c>
      <c r="EK37" s="75">
        <v>93</v>
      </c>
      <c r="EL37" s="75">
        <v>337</v>
      </c>
      <c r="EM37" s="75">
        <v>204</v>
      </c>
      <c r="EN37" s="75">
        <v>110</v>
      </c>
      <c r="EO37" s="71">
        <v>1200</v>
      </c>
      <c r="EP37" s="71">
        <v>800</v>
      </c>
      <c r="EQ37" s="76">
        <v>1140</v>
      </c>
    </row>
    <row r="38" spans="1:147" ht="17.45" customHeight="1">
      <c r="A38" s="143" t="s">
        <v>745</v>
      </c>
      <c r="B38" s="147" t="s">
        <v>746</v>
      </c>
      <c r="C38" s="37">
        <v>250</v>
      </c>
      <c r="D38" s="157">
        <v>1</v>
      </c>
      <c r="E38" s="15" t="s">
        <v>1025</v>
      </c>
      <c r="F38" s="19" t="s">
        <v>201</v>
      </c>
      <c r="G38" s="15" t="s">
        <v>544</v>
      </c>
      <c r="H38" s="23" t="s">
        <v>199</v>
      </c>
      <c r="I38" s="1" t="s">
        <v>129</v>
      </c>
      <c r="J38" s="23" t="s">
        <v>130</v>
      </c>
      <c r="K38" s="47">
        <v>45962</v>
      </c>
      <c r="L38" s="19">
        <v>11</v>
      </c>
      <c r="N38" s="15" t="s">
        <v>131</v>
      </c>
      <c r="O38" s="23" t="s">
        <v>132</v>
      </c>
      <c r="P38" s="15" t="str">
        <f t="shared" si="13"/>
        <v>21 GG</v>
      </c>
      <c r="Q38" s="19" t="s">
        <v>334</v>
      </c>
      <c r="R38" s="15" t="s">
        <v>824</v>
      </c>
      <c r="T38" s="19" t="s">
        <v>133</v>
      </c>
      <c r="U38" s="1" t="s">
        <v>134</v>
      </c>
      <c r="V38" s="23" t="s">
        <v>135</v>
      </c>
      <c r="W38" s="1" t="s">
        <v>661</v>
      </c>
      <c r="X38" s="23" t="s">
        <v>136</v>
      </c>
      <c r="Y38" s="15" t="s">
        <v>201</v>
      </c>
      <c r="Z38" s="19" t="s">
        <v>604</v>
      </c>
      <c r="AA38" s="1" t="s">
        <v>1084</v>
      </c>
      <c r="AB38" s="23" t="s">
        <v>1102</v>
      </c>
      <c r="AC38" s="1" t="s">
        <v>663</v>
      </c>
      <c r="AD38" s="19" t="s">
        <v>973</v>
      </c>
      <c r="AE38" s="1" t="s">
        <v>1096</v>
      </c>
      <c r="AF38" s="23" t="s">
        <v>406</v>
      </c>
      <c r="AG38" s="1" t="s">
        <v>141</v>
      </c>
      <c r="AH38" s="46" t="str">
        <f t="shared" si="3"/>
        <v xml:space="preserve">110 (L) 86 (l) 93 (h) </v>
      </c>
      <c r="AI38" s="1" t="s">
        <v>143</v>
      </c>
      <c r="AJ38" s="32" t="s">
        <v>747</v>
      </c>
      <c r="AK38" s="1" t="s">
        <v>145</v>
      </c>
      <c r="AL38" s="23" t="s">
        <v>986</v>
      </c>
      <c r="AM38" s="1" t="s">
        <v>146</v>
      </c>
      <c r="AN38" s="128" t="str">
        <f t="shared" si="4"/>
        <v xml:space="preserve">337 (L) 204 (l) 110 (h) </v>
      </c>
      <c r="AO38" s="29" t="s">
        <v>748</v>
      </c>
      <c r="AP38" s="41">
        <v>6</v>
      </c>
      <c r="AQ38" s="164">
        <v>1.5</v>
      </c>
      <c r="AR38" s="41">
        <v>2.88</v>
      </c>
      <c r="AS38" s="125" t="str">
        <f t="shared" si="5"/>
        <v xml:space="preserve">1200 (L) 800 (l) 1140 (h) </v>
      </c>
      <c r="AT38" s="41">
        <v>12</v>
      </c>
      <c r="AU38" s="15">
        <v>9</v>
      </c>
      <c r="AV38" s="41">
        <f t="shared" si="6"/>
        <v>108</v>
      </c>
      <c r="AW38" s="164">
        <f>AV38*AQ38</f>
        <v>162</v>
      </c>
      <c r="AX38" s="167">
        <f t="shared" si="7"/>
        <v>311.03999999999996</v>
      </c>
      <c r="AY38" s="1" t="s">
        <v>149</v>
      </c>
      <c r="AZ38" s="23" t="s">
        <v>150</v>
      </c>
      <c r="BA38" s="1" t="s">
        <v>151</v>
      </c>
      <c r="BB38" s="23" t="s">
        <v>152</v>
      </c>
      <c r="BC38" s="15" t="s">
        <v>153</v>
      </c>
      <c r="BD38" s="19" t="s">
        <v>998</v>
      </c>
      <c r="BE38" s="114">
        <v>26</v>
      </c>
      <c r="BF38" s="19" t="s">
        <v>1000</v>
      </c>
      <c r="BG38" s="15" t="s">
        <v>1002</v>
      </c>
      <c r="BH38" s="19" t="s">
        <v>154</v>
      </c>
      <c r="BI38" s="15" t="s">
        <v>154</v>
      </c>
      <c r="BJ38" s="19" t="s">
        <v>155</v>
      </c>
      <c r="BK38" s="15" t="s">
        <v>154</v>
      </c>
      <c r="BL38" s="19" t="s">
        <v>154</v>
      </c>
      <c r="BM38" s="37">
        <v>1082</v>
      </c>
      <c r="BN38" s="41">
        <v>261</v>
      </c>
      <c r="BO38" s="37">
        <v>23</v>
      </c>
      <c r="BP38" s="41">
        <v>15</v>
      </c>
      <c r="BQ38" s="114">
        <v>0.6</v>
      </c>
      <c r="BR38" s="115">
        <v>0.6</v>
      </c>
      <c r="BS38" s="114">
        <v>13</v>
      </c>
      <c r="BT38" s="32">
        <v>0.63</v>
      </c>
      <c r="BU38" s="15" t="s">
        <v>158</v>
      </c>
      <c r="BV38" s="19" t="s">
        <v>158</v>
      </c>
      <c r="BW38" s="15" t="s">
        <v>158</v>
      </c>
      <c r="BX38" s="19" t="s">
        <v>159</v>
      </c>
      <c r="BY38" s="15" t="s">
        <v>159</v>
      </c>
      <c r="CA38" s="19" t="s">
        <v>160</v>
      </c>
      <c r="CB38" s="15" t="s">
        <v>160</v>
      </c>
      <c r="CC38" s="19" t="s">
        <v>160</v>
      </c>
      <c r="CD38" s="15" t="s">
        <v>160</v>
      </c>
      <c r="CE38" s="19" t="s">
        <v>160</v>
      </c>
      <c r="CF38" s="15" t="s">
        <v>160</v>
      </c>
      <c r="CG38" s="19" t="s">
        <v>160</v>
      </c>
      <c r="CH38" s="15" t="s">
        <v>160</v>
      </c>
      <c r="CI38" s="19" t="s">
        <v>161</v>
      </c>
      <c r="CJ38" s="15" t="s">
        <v>160</v>
      </c>
      <c r="CK38" s="19" t="s">
        <v>160</v>
      </c>
      <c r="CL38" s="15" t="s">
        <v>160</v>
      </c>
      <c r="CM38" s="19" t="s">
        <v>160</v>
      </c>
      <c r="CN38" s="15" t="s">
        <v>160</v>
      </c>
      <c r="CO38" s="19" t="s">
        <v>160</v>
      </c>
      <c r="CP38" s="15" t="s">
        <v>160</v>
      </c>
      <c r="CQ38" s="19" t="s">
        <v>160</v>
      </c>
      <c r="CR38" s="15" t="s">
        <v>160</v>
      </c>
      <c r="CS38" s="19" t="s">
        <v>160</v>
      </c>
      <c r="CT38" s="15" t="s">
        <v>160</v>
      </c>
      <c r="CU38" s="19" t="s">
        <v>160</v>
      </c>
      <c r="CV38" s="15" t="s">
        <v>160</v>
      </c>
      <c r="CW38" s="19" t="s">
        <v>161</v>
      </c>
      <c r="CX38" s="15" t="s">
        <v>160</v>
      </c>
      <c r="CY38" s="19" t="s">
        <v>160</v>
      </c>
      <c r="CZ38" s="15" t="s">
        <v>160</v>
      </c>
      <c r="DA38" s="19" t="s">
        <v>160</v>
      </c>
      <c r="DB38" s="15" t="s">
        <v>160</v>
      </c>
      <c r="DC38" s="55" t="s">
        <v>869</v>
      </c>
      <c r="DD38" s="2" t="s">
        <v>868</v>
      </c>
      <c r="DE38" s="23" t="s">
        <v>316</v>
      </c>
      <c r="DF38" s="1" t="s">
        <v>749</v>
      </c>
      <c r="DG38" s="23" t="s">
        <v>164</v>
      </c>
      <c r="DH38" s="1" t="s">
        <v>750</v>
      </c>
      <c r="DI38" s="23" t="s">
        <v>210</v>
      </c>
      <c r="DJ38" s="1" t="s">
        <v>751</v>
      </c>
      <c r="DK38" s="23" t="s">
        <v>752</v>
      </c>
      <c r="DL38" s="1" t="s">
        <v>169</v>
      </c>
      <c r="DM38" s="58" t="str">
        <f t="shared" si="14"/>
        <v>PMBL0250GARVS51C0300</v>
      </c>
      <c r="DO38" s="58" t="s">
        <v>851</v>
      </c>
      <c r="DP38" s="61" t="s">
        <v>852</v>
      </c>
      <c r="DQ38" s="58" t="s">
        <v>170</v>
      </c>
      <c r="DR38" s="58" t="s">
        <v>859</v>
      </c>
      <c r="DS38" s="58" t="s">
        <v>261</v>
      </c>
      <c r="DT38" s="58" t="s">
        <v>935</v>
      </c>
      <c r="DU38" s="58" t="s">
        <v>172</v>
      </c>
      <c r="DV38" s="58" t="s">
        <v>816</v>
      </c>
      <c r="DW38" s="58" t="s">
        <v>173</v>
      </c>
      <c r="DX38" s="61" t="s">
        <v>818</v>
      </c>
      <c r="DY38" s="58" t="s">
        <v>830</v>
      </c>
      <c r="DZ38" s="61" t="s">
        <v>174</v>
      </c>
      <c r="EA38" s="61" t="s">
        <v>175</v>
      </c>
      <c r="EB38" s="61" t="s">
        <v>176</v>
      </c>
      <c r="EC38" s="61" t="s">
        <v>177</v>
      </c>
      <c r="EE38" s="65" t="str">
        <f t="shared" si="2"/>
        <v>PMBL0250GARVS51C0300</v>
      </c>
      <c r="EF38" s="65" t="s">
        <v>726</v>
      </c>
      <c r="EG38" s="65" t="s">
        <v>607</v>
      </c>
      <c r="EH38" s="65" t="s">
        <v>1042</v>
      </c>
      <c r="EI38" s="75">
        <v>110</v>
      </c>
      <c r="EJ38" s="75">
        <v>86</v>
      </c>
      <c r="EK38" s="75">
        <v>93</v>
      </c>
      <c r="EL38" s="75">
        <v>337</v>
      </c>
      <c r="EM38" s="75">
        <v>204</v>
      </c>
      <c r="EN38" s="75">
        <v>110</v>
      </c>
      <c r="EO38" s="71">
        <v>1200</v>
      </c>
      <c r="EP38" s="71">
        <v>800</v>
      </c>
      <c r="EQ38" s="76">
        <v>1140</v>
      </c>
    </row>
    <row r="39" spans="1:147" ht="17.45" customHeight="1">
      <c r="A39" s="143" t="s">
        <v>513</v>
      </c>
      <c r="B39" s="147" t="s">
        <v>514</v>
      </c>
      <c r="C39" s="37">
        <v>125</v>
      </c>
      <c r="D39" s="157">
        <v>8</v>
      </c>
      <c r="E39" s="15" t="s">
        <v>1021</v>
      </c>
      <c r="F39" s="19" t="s">
        <v>183</v>
      </c>
      <c r="G39" s="15" t="s">
        <v>127</v>
      </c>
      <c r="H39" s="23" t="s">
        <v>219</v>
      </c>
      <c r="I39" s="1" t="s">
        <v>515</v>
      </c>
      <c r="J39" s="23" t="s">
        <v>130</v>
      </c>
      <c r="K39" s="47">
        <v>45962</v>
      </c>
      <c r="L39" s="19">
        <v>11</v>
      </c>
      <c r="N39" s="15" t="s">
        <v>131</v>
      </c>
      <c r="O39" s="23" t="s">
        <v>132</v>
      </c>
      <c r="P39" s="15" t="str">
        <f t="shared" si="13"/>
        <v>25 GG</v>
      </c>
      <c r="Q39" s="19" t="s">
        <v>334</v>
      </c>
      <c r="R39" s="15" t="s">
        <v>824</v>
      </c>
      <c r="T39" s="19" t="s">
        <v>133</v>
      </c>
      <c r="U39" s="1" t="s">
        <v>134</v>
      </c>
      <c r="V39" s="23" t="s">
        <v>135</v>
      </c>
      <c r="W39" s="1" t="s">
        <v>926</v>
      </c>
      <c r="X39" s="23" t="s">
        <v>136</v>
      </c>
      <c r="Y39" s="15" t="s">
        <v>1078</v>
      </c>
      <c r="Z39" s="19" t="s">
        <v>516</v>
      </c>
      <c r="AA39" s="1" t="s">
        <v>1084</v>
      </c>
      <c r="AB39" s="23" t="s">
        <v>1106</v>
      </c>
      <c r="AC39" s="1" t="s">
        <v>437</v>
      </c>
      <c r="AD39" s="19" t="s">
        <v>973</v>
      </c>
      <c r="AE39" s="1" t="s">
        <v>1096</v>
      </c>
      <c r="AF39" s="23" t="s">
        <v>406</v>
      </c>
      <c r="AG39" s="1" t="s">
        <v>141</v>
      </c>
      <c r="AH39" s="46" t="str">
        <f t="shared" si="3"/>
        <v xml:space="preserve">265 (L) 160 (l) 95 (h) </v>
      </c>
      <c r="AI39" s="1" t="s">
        <v>143</v>
      </c>
      <c r="AJ39" s="32" t="s">
        <v>440</v>
      </c>
      <c r="AK39" s="1" t="s">
        <v>145</v>
      </c>
      <c r="AL39" s="23" t="s">
        <v>986</v>
      </c>
      <c r="AM39" s="1" t="s">
        <v>146</v>
      </c>
      <c r="AN39" s="128" t="str">
        <f t="shared" si="4"/>
        <v xml:space="preserve">325 (L) 267 (l) 103 (h) </v>
      </c>
      <c r="AO39" s="29" t="s">
        <v>518</v>
      </c>
      <c r="AP39" s="41">
        <v>2</v>
      </c>
      <c r="AQ39" s="164">
        <v>2</v>
      </c>
      <c r="AR39" s="41">
        <v>4</v>
      </c>
      <c r="AS39" s="125" t="str">
        <f t="shared" si="5"/>
        <v xml:space="preserve">1200 (L) 800 (l) 1077 (h) </v>
      </c>
      <c r="AT39" s="41">
        <v>8</v>
      </c>
      <c r="AU39" s="37">
        <v>9</v>
      </c>
      <c r="AV39" s="41">
        <f t="shared" si="6"/>
        <v>72</v>
      </c>
      <c r="AW39" s="164">
        <v>144</v>
      </c>
      <c r="AX39" s="167">
        <f t="shared" si="7"/>
        <v>288</v>
      </c>
      <c r="AY39" s="1" t="s">
        <v>149</v>
      </c>
      <c r="AZ39" s="23" t="s">
        <v>150</v>
      </c>
      <c r="BA39" s="1" t="s">
        <v>151</v>
      </c>
      <c r="BB39" s="23" t="s">
        <v>152</v>
      </c>
      <c r="BC39" s="15" t="s">
        <v>153</v>
      </c>
      <c r="BD39" s="19" t="s">
        <v>998</v>
      </c>
      <c r="BE39" s="114">
        <v>26</v>
      </c>
      <c r="BF39" s="19" t="s">
        <v>1000</v>
      </c>
      <c r="BG39" s="15" t="s">
        <v>1002</v>
      </c>
      <c r="BH39" s="19" t="s">
        <v>154</v>
      </c>
      <c r="BI39" s="15" t="s">
        <v>154</v>
      </c>
      <c r="BJ39" s="19" t="s">
        <v>155</v>
      </c>
      <c r="BK39" s="15" t="s">
        <v>154</v>
      </c>
      <c r="BL39" s="19" t="s">
        <v>154</v>
      </c>
      <c r="BM39" s="37">
        <v>1082</v>
      </c>
      <c r="BN39" s="41">
        <v>261</v>
      </c>
      <c r="BO39" s="37">
        <v>23</v>
      </c>
      <c r="BP39" s="41" t="s">
        <v>157</v>
      </c>
      <c r="BQ39" s="114">
        <v>0.6</v>
      </c>
      <c r="BR39" s="115">
        <v>0.6</v>
      </c>
      <c r="BS39" s="114">
        <v>13</v>
      </c>
      <c r="BT39" s="32">
        <v>0.63</v>
      </c>
      <c r="BU39" s="15" t="s">
        <v>158</v>
      </c>
      <c r="BV39" s="19" t="s">
        <v>158</v>
      </c>
      <c r="BW39" s="15" t="s">
        <v>158</v>
      </c>
      <c r="BX39" s="19" t="s">
        <v>159</v>
      </c>
      <c r="BY39" s="15" t="s">
        <v>159</v>
      </c>
      <c r="CA39" s="19" t="s">
        <v>160</v>
      </c>
      <c r="CB39" s="15" t="s">
        <v>160</v>
      </c>
      <c r="CC39" s="19" t="s">
        <v>160</v>
      </c>
      <c r="CD39" s="15" t="s">
        <v>160</v>
      </c>
      <c r="CE39" s="19" t="s">
        <v>160</v>
      </c>
      <c r="CF39" s="15" t="s">
        <v>160</v>
      </c>
      <c r="CG39" s="19" t="s">
        <v>160</v>
      </c>
      <c r="CH39" s="15" t="s">
        <v>160</v>
      </c>
      <c r="CI39" s="19" t="s">
        <v>161</v>
      </c>
      <c r="CJ39" s="15" t="s">
        <v>160</v>
      </c>
      <c r="CK39" s="19" t="s">
        <v>160</v>
      </c>
      <c r="CL39" s="15" t="s">
        <v>160</v>
      </c>
      <c r="CM39" s="19" t="s">
        <v>160</v>
      </c>
      <c r="CN39" s="15" t="s">
        <v>160</v>
      </c>
      <c r="CO39" s="19" t="s">
        <v>160</v>
      </c>
      <c r="CP39" s="15" t="s">
        <v>160</v>
      </c>
      <c r="CQ39" s="19" t="s">
        <v>160</v>
      </c>
      <c r="CR39" s="15" t="s">
        <v>160</v>
      </c>
      <c r="CS39" s="19" t="s">
        <v>160</v>
      </c>
      <c r="CT39" s="15" t="s">
        <v>160</v>
      </c>
      <c r="CU39" s="19" t="s">
        <v>160</v>
      </c>
      <c r="CV39" s="15" t="s">
        <v>160</v>
      </c>
      <c r="CW39" s="19" t="s">
        <v>161</v>
      </c>
      <c r="CX39" s="15" t="s">
        <v>160</v>
      </c>
      <c r="CY39" s="19" t="s">
        <v>160</v>
      </c>
      <c r="CZ39" s="15" t="s">
        <v>160</v>
      </c>
      <c r="DA39" s="19" t="s">
        <v>160</v>
      </c>
      <c r="DB39" s="15" t="s">
        <v>160</v>
      </c>
      <c r="DC39" s="55" t="s">
        <v>869</v>
      </c>
      <c r="DD39" s="2" t="s">
        <v>868</v>
      </c>
      <c r="DF39" s="1" t="s">
        <v>519</v>
      </c>
      <c r="DG39" s="23" t="s">
        <v>275</v>
      </c>
      <c r="DH39" s="1" t="s">
        <v>520</v>
      </c>
      <c r="DI39" s="23" t="s">
        <v>445</v>
      </c>
      <c r="DJ39" s="1" t="s">
        <v>521</v>
      </c>
      <c r="DK39" s="23" t="s">
        <v>522</v>
      </c>
      <c r="DL39" s="1" t="s">
        <v>169</v>
      </c>
      <c r="DM39" s="58" t="str">
        <f t="shared" si="14"/>
        <v>PF00056</v>
      </c>
      <c r="DO39" s="58" t="s">
        <v>915</v>
      </c>
      <c r="DP39" s="61" t="s">
        <v>821</v>
      </c>
      <c r="DQ39" s="58" t="s">
        <v>170</v>
      </c>
      <c r="DR39" s="58" t="s">
        <v>893</v>
      </c>
      <c r="DS39" s="58" t="s">
        <v>261</v>
      </c>
      <c r="DT39" s="58" t="s">
        <v>939</v>
      </c>
      <c r="DU39" s="58" t="s">
        <v>172</v>
      </c>
      <c r="DV39" s="58" t="s">
        <v>816</v>
      </c>
      <c r="DW39" s="58" t="s">
        <v>173</v>
      </c>
      <c r="DX39" s="61" t="s">
        <v>818</v>
      </c>
      <c r="DY39" s="58" t="s">
        <v>830</v>
      </c>
      <c r="DZ39" s="61" t="s">
        <v>174</v>
      </c>
      <c r="EA39" s="61" t="s">
        <v>175</v>
      </c>
      <c r="EB39" s="61" t="s">
        <v>176</v>
      </c>
      <c r="EC39" s="61" t="s">
        <v>177</v>
      </c>
      <c r="EE39" s="65" t="str">
        <f t="shared" si="2"/>
        <v>PF00056</v>
      </c>
      <c r="EF39" s="65" t="s">
        <v>517</v>
      </c>
      <c r="EG39" s="65" t="s">
        <v>441</v>
      </c>
      <c r="EH39" s="65" t="s">
        <v>1045</v>
      </c>
      <c r="EI39" s="75">
        <v>265</v>
      </c>
      <c r="EJ39" s="75">
        <v>160</v>
      </c>
      <c r="EK39" s="75">
        <v>95</v>
      </c>
      <c r="EL39" s="75">
        <v>325</v>
      </c>
      <c r="EM39" s="75">
        <v>267</v>
      </c>
      <c r="EN39" s="75">
        <v>103</v>
      </c>
      <c r="EO39" s="71">
        <v>1200</v>
      </c>
      <c r="EP39" s="71">
        <v>800</v>
      </c>
      <c r="EQ39" s="76">
        <v>1077</v>
      </c>
    </row>
    <row r="40" spans="1:147" ht="17.45" customHeight="1">
      <c r="A40" s="143" t="s">
        <v>753</v>
      </c>
      <c r="B40" s="147" t="s">
        <v>754</v>
      </c>
      <c r="C40" s="37">
        <v>50</v>
      </c>
      <c r="D40" s="157">
        <v>20</v>
      </c>
      <c r="E40" s="15" t="s">
        <v>1028</v>
      </c>
      <c r="F40" s="19" t="s">
        <v>965</v>
      </c>
      <c r="G40" s="15" t="s">
        <v>127</v>
      </c>
      <c r="H40" s="23" t="s">
        <v>219</v>
      </c>
      <c r="I40" s="1" t="s">
        <v>515</v>
      </c>
      <c r="J40" s="23" t="s">
        <v>130</v>
      </c>
      <c r="K40" s="47">
        <v>45962</v>
      </c>
      <c r="L40" s="19">
        <v>11</v>
      </c>
      <c r="N40" s="15" t="s">
        <v>131</v>
      </c>
      <c r="O40" s="23" t="s">
        <v>132</v>
      </c>
      <c r="P40" s="15" t="str">
        <f t="shared" si="13"/>
        <v>25 GG</v>
      </c>
      <c r="Q40" s="19" t="s">
        <v>334</v>
      </c>
      <c r="R40" s="15" t="s">
        <v>824</v>
      </c>
      <c r="T40" s="19" t="s">
        <v>133</v>
      </c>
      <c r="U40" s="1" t="s">
        <v>134</v>
      </c>
      <c r="V40" s="23" t="s">
        <v>135</v>
      </c>
      <c r="W40" s="1" t="s">
        <v>926</v>
      </c>
      <c r="X40" s="23" t="s">
        <v>136</v>
      </c>
      <c r="Y40" s="15" t="s">
        <v>1079</v>
      </c>
      <c r="Z40" s="19" t="s">
        <v>516</v>
      </c>
      <c r="AA40" s="1" t="s">
        <v>1084</v>
      </c>
      <c r="AB40" s="23" t="s">
        <v>1106</v>
      </c>
      <c r="AC40" s="1" t="s">
        <v>437</v>
      </c>
      <c r="AD40" s="19" t="s">
        <v>973</v>
      </c>
      <c r="AE40" s="1" t="s">
        <v>1096</v>
      </c>
      <c r="AF40" s="23" t="s">
        <v>928</v>
      </c>
      <c r="AG40" s="1" t="s">
        <v>141</v>
      </c>
      <c r="AH40" s="46" t="str">
        <f t="shared" si="3"/>
        <v xml:space="preserve">265 (L) 160 (l) 95 (h) </v>
      </c>
      <c r="AI40" s="1" t="s">
        <v>143</v>
      </c>
      <c r="AJ40" s="32" t="s">
        <v>673</v>
      </c>
      <c r="AK40" s="1" t="s">
        <v>145</v>
      </c>
      <c r="AL40" s="23" t="s">
        <v>986</v>
      </c>
      <c r="AM40" s="1" t="s">
        <v>146</v>
      </c>
      <c r="AN40" s="128" t="str">
        <f t="shared" si="4"/>
        <v xml:space="preserve">325 (L) 267 (l) 103 (h) </v>
      </c>
      <c r="AO40" s="29" t="s">
        <v>755</v>
      </c>
      <c r="AP40" s="41">
        <v>2</v>
      </c>
      <c r="AQ40" s="164">
        <v>2</v>
      </c>
      <c r="AR40" s="41">
        <v>4</v>
      </c>
      <c r="AS40" s="125" t="str">
        <f t="shared" si="5"/>
        <v xml:space="preserve">1200 (L) 800 (l) 1077 (h) </v>
      </c>
      <c r="AT40" s="41">
        <v>8</v>
      </c>
      <c r="AU40" s="37">
        <v>9</v>
      </c>
      <c r="AV40" s="41">
        <f t="shared" si="6"/>
        <v>72</v>
      </c>
      <c r="AW40" s="164">
        <v>144</v>
      </c>
      <c r="AX40" s="167">
        <f t="shared" si="7"/>
        <v>288</v>
      </c>
      <c r="AY40" s="1" t="s">
        <v>149</v>
      </c>
      <c r="AZ40" s="23" t="s">
        <v>150</v>
      </c>
      <c r="BA40" s="1" t="s">
        <v>151</v>
      </c>
      <c r="BB40" s="23" t="s">
        <v>152</v>
      </c>
      <c r="BC40" s="15" t="s">
        <v>153</v>
      </c>
      <c r="BD40" s="19" t="s">
        <v>998</v>
      </c>
      <c r="BE40" s="114">
        <v>26</v>
      </c>
      <c r="BF40" s="19" t="s">
        <v>1000</v>
      </c>
      <c r="BG40" s="15" t="s">
        <v>1002</v>
      </c>
      <c r="BH40" s="19" t="s">
        <v>154</v>
      </c>
      <c r="BI40" s="15" t="s">
        <v>154</v>
      </c>
      <c r="BJ40" s="19" t="s">
        <v>155</v>
      </c>
      <c r="BK40" s="15" t="s">
        <v>154</v>
      </c>
      <c r="BL40" s="19" t="s">
        <v>154</v>
      </c>
      <c r="BM40" s="37">
        <v>1082</v>
      </c>
      <c r="BN40" s="41">
        <v>261</v>
      </c>
      <c r="BO40" s="37">
        <v>23</v>
      </c>
      <c r="BP40" s="41">
        <v>15</v>
      </c>
      <c r="BQ40" s="114">
        <v>0.6</v>
      </c>
      <c r="BR40" s="115">
        <v>0.6</v>
      </c>
      <c r="BS40" s="114">
        <v>13</v>
      </c>
      <c r="BT40" s="32">
        <v>0.54</v>
      </c>
      <c r="BU40" s="15" t="s">
        <v>158</v>
      </c>
      <c r="BV40" s="19" t="s">
        <v>158</v>
      </c>
      <c r="BW40" s="15" t="s">
        <v>158</v>
      </c>
      <c r="BX40" s="19" t="s">
        <v>159</v>
      </c>
      <c r="BY40" s="15" t="s">
        <v>159</v>
      </c>
      <c r="CA40" s="19" t="s">
        <v>160</v>
      </c>
      <c r="CB40" s="15" t="s">
        <v>160</v>
      </c>
      <c r="CC40" s="19" t="s">
        <v>160</v>
      </c>
      <c r="CD40" s="15" t="s">
        <v>160</v>
      </c>
      <c r="CE40" s="19" t="s">
        <v>160</v>
      </c>
      <c r="CF40" s="15" t="s">
        <v>160</v>
      </c>
      <c r="CG40" s="19" t="s">
        <v>160</v>
      </c>
      <c r="CH40" s="15" t="s">
        <v>160</v>
      </c>
      <c r="CI40" s="19" t="s">
        <v>161</v>
      </c>
      <c r="CJ40" s="15" t="s">
        <v>160</v>
      </c>
      <c r="CK40" s="19" t="s">
        <v>160</v>
      </c>
      <c r="CL40" s="15" t="s">
        <v>160</v>
      </c>
      <c r="CM40" s="19" t="s">
        <v>160</v>
      </c>
      <c r="CN40" s="15" t="s">
        <v>160</v>
      </c>
      <c r="CO40" s="19" t="s">
        <v>160</v>
      </c>
      <c r="CP40" s="15" t="s">
        <v>160</v>
      </c>
      <c r="CQ40" s="19" t="s">
        <v>160</v>
      </c>
      <c r="CR40" s="15" t="s">
        <v>160</v>
      </c>
      <c r="CS40" s="19" t="s">
        <v>160</v>
      </c>
      <c r="CT40" s="15" t="s">
        <v>160</v>
      </c>
      <c r="CU40" s="19" t="s">
        <v>160</v>
      </c>
      <c r="CV40" s="15" t="s">
        <v>160</v>
      </c>
      <c r="CW40" s="19" t="s">
        <v>161</v>
      </c>
      <c r="CX40" s="15" t="s">
        <v>160</v>
      </c>
      <c r="CY40" s="19" t="s">
        <v>160</v>
      </c>
      <c r="CZ40" s="15" t="s">
        <v>160</v>
      </c>
      <c r="DA40" s="19" t="s">
        <v>160</v>
      </c>
      <c r="DB40" s="15" t="s">
        <v>160</v>
      </c>
      <c r="DC40" s="55" t="s">
        <v>869</v>
      </c>
      <c r="DD40" s="2" t="s">
        <v>868</v>
      </c>
      <c r="DF40" s="1" t="s">
        <v>756</v>
      </c>
      <c r="DG40" s="23" t="s">
        <v>164</v>
      </c>
      <c r="DH40" s="1" t="s">
        <v>757</v>
      </c>
      <c r="DI40" s="23" t="s">
        <v>210</v>
      </c>
      <c r="DJ40" s="1" t="s">
        <v>758</v>
      </c>
      <c r="DK40" s="23" t="s">
        <v>759</v>
      </c>
      <c r="DL40" s="1" t="s">
        <v>169</v>
      </c>
      <c r="DM40" s="58" t="str">
        <f t="shared" si="14"/>
        <v>PMG00050GARVS38C4301</v>
      </c>
      <c r="DO40" s="58" t="s">
        <v>917</v>
      </c>
      <c r="DP40" s="61" t="s">
        <v>821</v>
      </c>
      <c r="DQ40" s="58" t="s">
        <v>170</v>
      </c>
      <c r="DR40" s="58" t="s">
        <v>893</v>
      </c>
      <c r="DS40" s="58" t="s">
        <v>261</v>
      </c>
      <c r="DT40" s="58" t="s">
        <v>942</v>
      </c>
      <c r="DU40" s="58" t="s">
        <v>172</v>
      </c>
      <c r="DV40" s="58" t="s">
        <v>816</v>
      </c>
      <c r="DW40" s="58" t="s">
        <v>173</v>
      </c>
      <c r="DX40" s="61" t="s">
        <v>818</v>
      </c>
      <c r="DY40" s="58" t="s">
        <v>830</v>
      </c>
      <c r="DZ40" s="61" t="s">
        <v>174</v>
      </c>
      <c r="EA40" s="61" t="s">
        <v>175</v>
      </c>
      <c r="EB40" s="61" t="s">
        <v>176</v>
      </c>
      <c r="EC40" s="61" t="s">
        <v>177</v>
      </c>
      <c r="EE40" s="65" t="str">
        <f t="shared" si="2"/>
        <v>PMG00050GARVS38C4301</v>
      </c>
      <c r="EF40" s="65" t="s">
        <v>517</v>
      </c>
      <c r="EG40" s="65" t="s">
        <v>441</v>
      </c>
      <c r="EH40" s="65" t="s">
        <v>1045</v>
      </c>
      <c r="EI40" s="75">
        <v>265</v>
      </c>
      <c r="EJ40" s="75">
        <v>160</v>
      </c>
      <c r="EK40" s="75">
        <v>95</v>
      </c>
      <c r="EL40" s="75">
        <v>325</v>
      </c>
      <c r="EM40" s="75">
        <v>267</v>
      </c>
      <c r="EN40" s="75">
        <v>103</v>
      </c>
      <c r="EO40" s="71">
        <v>1200</v>
      </c>
      <c r="EP40" s="71">
        <v>800</v>
      </c>
      <c r="EQ40" s="76">
        <v>1077</v>
      </c>
    </row>
    <row r="41" spans="1:147" ht="17.45" customHeight="1">
      <c r="A41" s="144" t="s">
        <v>502</v>
      </c>
      <c r="B41" s="147" t="s">
        <v>503</v>
      </c>
      <c r="C41" s="37">
        <v>125</v>
      </c>
      <c r="D41" s="157">
        <v>16</v>
      </c>
      <c r="E41" s="15" t="s">
        <v>1021</v>
      </c>
      <c r="F41" s="19" t="s">
        <v>183</v>
      </c>
      <c r="G41" s="15" t="s">
        <v>308</v>
      </c>
      <c r="H41" s="23" t="s">
        <v>219</v>
      </c>
      <c r="I41" s="1" t="s">
        <v>390</v>
      </c>
      <c r="J41" s="23" t="s">
        <v>130</v>
      </c>
      <c r="K41" s="47">
        <v>45962</v>
      </c>
      <c r="L41" s="19">
        <v>11</v>
      </c>
      <c r="N41" s="15" t="s">
        <v>131</v>
      </c>
      <c r="O41" s="23" t="s">
        <v>132</v>
      </c>
      <c r="P41" s="15" t="str">
        <f t="shared" si="13"/>
        <v>16 GG</v>
      </c>
      <c r="Q41" s="19" t="s">
        <v>334</v>
      </c>
      <c r="R41" s="15" t="s">
        <v>334</v>
      </c>
      <c r="T41" s="19" t="s">
        <v>133</v>
      </c>
      <c r="U41" s="1" t="s">
        <v>134</v>
      </c>
      <c r="V41" s="23" t="s">
        <v>135</v>
      </c>
      <c r="W41" s="1" t="s">
        <v>246</v>
      </c>
      <c r="X41" s="23" t="s">
        <v>136</v>
      </c>
      <c r="Y41" s="15" t="s">
        <v>310</v>
      </c>
      <c r="Z41" s="19" t="s">
        <v>968</v>
      </c>
      <c r="AA41" s="1" t="s">
        <v>1084</v>
      </c>
      <c r="AB41" s="23" t="s">
        <v>1102</v>
      </c>
      <c r="AC41" s="1" t="s">
        <v>139</v>
      </c>
      <c r="AD41" s="19" t="s">
        <v>973</v>
      </c>
      <c r="AE41" s="1" t="s">
        <v>1096</v>
      </c>
      <c r="AF41" s="23" t="s">
        <v>504</v>
      </c>
      <c r="AG41" s="1" t="s">
        <v>505</v>
      </c>
      <c r="AH41" s="46" t="str">
        <f t="shared" si="3"/>
        <v xml:space="preserve">170 (L) 170 (l) 200 (h) </v>
      </c>
      <c r="AI41" s="1" t="s">
        <v>143</v>
      </c>
      <c r="AJ41" s="32" t="s">
        <v>507</v>
      </c>
      <c r="AN41" s="128" t="str">
        <f t="shared" si="4"/>
        <v xml:space="preserve">170 (L) 170 (l) 200 (h) </v>
      </c>
      <c r="AO41" s="29" t="s">
        <v>825</v>
      </c>
      <c r="AP41" s="41">
        <v>16</v>
      </c>
      <c r="AQ41" s="164">
        <v>2</v>
      </c>
      <c r="AR41" s="41">
        <v>4</v>
      </c>
      <c r="AS41" s="125" t="str">
        <f t="shared" si="5"/>
        <v xml:space="preserve">1200 (L) 800 (l) 1150 (h) </v>
      </c>
      <c r="AT41" s="41">
        <v>24</v>
      </c>
      <c r="AU41" s="37">
        <v>5</v>
      </c>
      <c r="AV41" s="41">
        <f t="shared" si="6"/>
        <v>120</v>
      </c>
      <c r="AW41" s="164">
        <v>480</v>
      </c>
      <c r="AX41" s="167">
        <f t="shared" si="7"/>
        <v>480</v>
      </c>
      <c r="AY41" s="1" t="s">
        <v>149</v>
      </c>
      <c r="AZ41" s="23" t="s">
        <v>150</v>
      </c>
      <c r="BA41" s="1" t="s">
        <v>151</v>
      </c>
      <c r="BB41" s="23" t="s">
        <v>152</v>
      </c>
      <c r="BC41" s="15" t="s">
        <v>153</v>
      </c>
      <c r="BD41" s="19" t="s">
        <v>998</v>
      </c>
      <c r="BE41" s="114">
        <v>26</v>
      </c>
      <c r="BF41" s="19" t="s">
        <v>1000</v>
      </c>
      <c r="BG41" s="15" t="s">
        <v>1002</v>
      </c>
      <c r="BH41" s="19" t="s">
        <v>154</v>
      </c>
      <c r="BI41" s="15" t="s">
        <v>155</v>
      </c>
      <c r="BJ41" s="19" t="s">
        <v>155</v>
      </c>
      <c r="BK41" s="15" t="s">
        <v>154</v>
      </c>
      <c r="BL41" s="19" t="s">
        <v>154</v>
      </c>
      <c r="BM41" s="37">
        <v>1082</v>
      </c>
      <c r="BN41" s="41">
        <v>261</v>
      </c>
      <c r="BO41" s="37">
        <v>23</v>
      </c>
      <c r="BP41" s="41">
        <v>15</v>
      </c>
      <c r="BQ41" s="114">
        <v>0.6</v>
      </c>
      <c r="BR41" s="115">
        <v>0.6</v>
      </c>
      <c r="BS41" s="114">
        <v>13</v>
      </c>
      <c r="BT41" s="32">
        <v>0.54</v>
      </c>
      <c r="BU41" s="15" t="s">
        <v>158</v>
      </c>
      <c r="BV41" s="19" t="s">
        <v>158</v>
      </c>
      <c r="BW41" s="15" t="s">
        <v>158</v>
      </c>
      <c r="BX41" s="19" t="s">
        <v>159</v>
      </c>
      <c r="BY41" s="15" t="s">
        <v>159</v>
      </c>
      <c r="CA41" s="19" t="s">
        <v>160</v>
      </c>
      <c r="CB41" s="15" t="s">
        <v>160</v>
      </c>
      <c r="CC41" s="19" t="s">
        <v>160</v>
      </c>
      <c r="CD41" s="15" t="s">
        <v>160</v>
      </c>
      <c r="CE41" s="19" t="s">
        <v>160</v>
      </c>
      <c r="CF41" s="15" t="s">
        <v>160</v>
      </c>
      <c r="CG41" s="19" t="s">
        <v>160</v>
      </c>
      <c r="CH41" s="15" t="s">
        <v>160</v>
      </c>
      <c r="CI41" s="19" t="s">
        <v>161</v>
      </c>
      <c r="CJ41" s="15" t="s">
        <v>160</v>
      </c>
      <c r="CK41" s="19" t="s">
        <v>160</v>
      </c>
      <c r="CL41" s="15" t="s">
        <v>160</v>
      </c>
      <c r="CM41" s="19" t="s">
        <v>160</v>
      </c>
      <c r="CN41" s="15" t="s">
        <v>160</v>
      </c>
      <c r="CO41" s="19" t="s">
        <v>160</v>
      </c>
      <c r="CP41" s="15" t="s">
        <v>160</v>
      </c>
      <c r="CQ41" s="19" t="s">
        <v>160</v>
      </c>
      <c r="CR41" s="15" t="s">
        <v>160</v>
      </c>
      <c r="CS41" s="19" t="s">
        <v>160</v>
      </c>
      <c r="CT41" s="15" t="s">
        <v>160</v>
      </c>
      <c r="CU41" s="19" t="s">
        <v>160</v>
      </c>
      <c r="CV41" s="15" t="s">
        <v>160</v>
      </c>
      <c r="CW41" s="19" t="s">
        <v>161</v>
      </c>
      <c r="CX41" s="15" t="s">
        <v>160</v>
      </c>
      <c r="CY41" s="19" t="s">
        <v>160</v>
      </c>
      <c r="CZ41" s="15" t="s">
        <v>160</v>
      </c>
      <c r="DA41" s="19" t="s">
        <v>160</v>
      </c>
      <c r="DB41" s="15" t="s">
        <v>160</v>
      </c>
      <c r="DC41" s="55" t="s">
        <v>869</v>
      </c>
      <c r="DD41" s="2" t="s">
        <v>868</v>
      </c>
      <c r="DE41" s="23" t="s">
        <v>316</v>
      </c>
      <c r="DF41" s="1" t="s">
        <v>508</v>
      </c>
      <c r="DG41" s="23" t="s">
        <v>164</v>
      </c>
      <c r="DH41" s="1" t="s">
        <v>509</v>
      </c>
      <c r="DI41" s="23" t="s">
        <v>509</v>
      </c>
      <c r="DJ41" s="1" t="s">
        <v>510</v>
      </c>
      <c r="DK41" s="23" t="s">
        <v>511</v>
      </c>
      <c r="DL41" s="1" t="s">
        <v>169</v>
      </c>
      <c r="DM41" s="58" t="str">
        <f t="shared" si="14"/>
        <v>PF00055</v>
      </c>
      <c r="DO41" s="58" t="s">
        <v>512</v>
      </c>
      <c r="DP41" s="61" t="s">
        <v>821</v>
      </c>
      <c r="DQ41" s="58" t="s">
        <v>170</v>
      </c>
      <c r="DR41" s="58" t="s">
        <v>260</v>
      </c>
      <c r="DS41" s="58" t="s">
        <v>261</v>
      </c>
      <c r="DT41" s="58" t="s">
        <v>935</v>
      </c>
      <c r="DU41" s="58" t="s">
        <v>172</v>
      </c>
      <c r="DV41" s="58" t="s">
        <v>867</v>
      </c>
      <c r="DW41" s="58" t="s">
        <v>173</v>
      </c>
      <c r="DX41" s="61" t="s">
        <v>154</v>
      </c>
      <c r="DY41" s="58" t="s">
        <v>154</v>
      </c>
      <c r="DZ41" s="61" t="s">
        <v>174</v>
      </c>
      <c r="EA41" s="61" t="s">
        <v>175</v>
      </c>
      <c r="EB41" s="61" t="s">
        <v>176</v>
      </c>
      <c r="EC41" s="61" t="s">
        <v>177</v>
      </c>
      <c r="EE41" s="65" t="str">
        <f t="shared" si="2"/>
        <v>PF00055</v>
      </c>
      <c r="EF41" s="65" t="s">
        <v>506</v>
      </c>
      <c r="EG41" s="65" t="s">
        <v>506</v>
      </c>
      <c r="EH41" s="65" t="s">
        <v>1041</v>
      </c>
      <c r="EI41" s="75">
        <v>170</v>
      </c>
      <c r="EJ41" s="75">
        <v>170</v>
      </c>
      <c r="EK41" s="75">
        <v>200</v>
      </c>
      <c r="EL41" s="75">
        <v>170</v>
      </c>
      <c r="EM41" s="75">
        <v>170</v>
      </c>
      <c r="EN41" s="75">
        <v>200</v>
      </c>
      <c r="EO41" s="71">
        <v>1200</v>
      </c>
      <c r="EP41" s="71">
        <v>800</v>
      </c>
      <c r="EQ41" s="76">
        <v>1150</v>
      </c>
    </row>
    <row r="42" spans="1:147" ht="17.45" customHeight="1">
      <c r="A42" s="143" t="s">
        <v>306</v>
      </c>
      <c r="B42" s="147" t="s">
        <v>307</v>
      </c>
      <c r="C42" s="37">
        <v>125</v>
      </c>
      <c r="D42" s="157">
        <v>16</v>
      </c>
      <c r="E42" s="15" t="s">
        <v>1021</v>
      </c>
      <c r="F42" s="19" t="s">
        <v>183</v>
      </c>
      <c r="G42" s="15" t="s">
        <v>308</v>
      </c>
      <c r="H42" s="23" t="s">
        <v>219</v>
      </c>
      <c r="I42" s="1" t="s">
        <v>309</v>
      </c>
      <c r="J42" s="23" t="s">
        <v>130</v>
      </c>
      <c r="K42" s="47">
        <v>45962</v>
      </c>
      <c r="L42" s="19">
        <v>11</v>
      </c>
      <c r="N42" s="15" t="s">
        <v>131</v>
      </c>
      <c r="O42" s="23" t="s">
        <v>132</v>
      </c>
      <c r="P42" s="15" t="str">
        <f t="shared" si="13"/>
        <v>16 GG</v>
      </c>
      <c r="Q42" s="19" t="s">
        <v>334</v>
      </c>
      <c r="R42" s="15" t="s">
        <v>334</v>
      </c>
      <c r="T42" s="19" t="s">
        <v>133</v>
      </c>
      <c r="U42" s="1" t="s">
        <v>134</v>
      </c>
      <c r="V42" s="23" t="s">
        <v>135</v>
      </c>
      <c r="W42" s="1" t="s">
        <v>246</v>
      </c>
      <c r="X42" s="23" t="s">
        <v>136</v>
      </c>
      <c r="Y42" s="15" t="s">
        <v>310</v>
      </c>
      <c r="Z42" s="19" t="s">
        <v>969</v>
      </c>
      <c r="AA42" s="1" t="s">
        <v>1084</v>
      </c>
      <c r="AB42" s="23" t="s">
        <v>1102</v>
      </c>
      <c r="AC42" s="1" t="s">
        <v>139</v>
      </c>
      <c r="AD42" s="19" t="s">
        <v>973</v>
      </c>
      <c r="AE42" s="1" t="s">
        <v>1096</v>
      </c>
      <c r="AF42" s="23" t="s">
        <v>311</v>
      </c>
      <c r="AG42" s="1" t="s">
        <v>312</v>
      </c>
      <c r="AH42" s="46" t="str">
        <f t="shared" si="3"/>
        <v xml:space="preserve">505 (L) 60 (l) 690 (h) </v>
      </c>
      <c r="AI42" s="1" t="s">
        <v>143</v>
      </c>
      <c r="AJ42" s="32" t="s">
        <v>217</v>
      </c>
      <c r="AK42" s="1" t="s">
        <v>252</v>
      </c>
      <c r="AL42" s="23" t="s">
        <v>253</v>
      </c>
      <c r="AM42" s="1" t="s">
        <v>252</v>
      </c>
      <c r="AN42" s="128" t="str">
        <f t="shared" si="4"/>
        <v xml:space="preserve">265 (L) 175 (l) 220 (h) </v>
      </c>
      <c r="AO42" s="29" t="s">
        <v>315</v>
      </c>
      <c r="AP42" s="41">
        <v>1</v>
      </c>
      <c r="AQ42" s="164">
        <v>2</v>
      </c>
      <c r="AR42" s="41">
        <v>4.04</v>
      </c>
      <c r="AS42" s="125" t="str">
        <f t="shared" si="5"/>
        <v xml:space="preserve">1200 (L) 800 (l) 1690 (h) </v>
      </c>
      <c r="AT42" s="41">
        <v>18</v>
      </c>
      <c r="AU42" s="37">
        <v>7</v>
      </c>
      <c r="AV42" s="41">
        <f t="shared" si="6"/>
        <v>126</v>
      </c>
      <c r="AW42" s="164">
        <v>252</v>
      </c>
      <c r="AX42" s="167">
        <f t="shared" si="7"/>
        <v>509.04</v>
      </c>
      <c r="AY42" s="1" t="s">
        <v>149</v>
      </c>
      <c r="AZ42" s="23" t="s">
        <v>150</v>
      </c>
      <c r="BA42" s="1" t="s">
        <v>151</v>
      </c>
      <c r="BB42" s="23" t="s">
        <v>152</v>
      </c>
      <c r="BC42" s="15" t="s">
        <v>153</v>
      </c>
      <c r="BD42" s="19" t="s">
        <v>998</v>
      </c>
      <c r="BE42" s="114">
        <v>26</v>
      </c>
      <c r="BF42" s="19" t="s">
        <v>1000</v>
      </c>
      <c r="BG42" s="15" t="s">
        <v>1002</v>
      </c>
      <c r="BH42" s="19" t="s">
        <v>154</v>
      </c>
      <c r="BI42" s="15" t="s">
        <v>154</v>
      </c>
      <c r="BJ42" s="19" t="s">
        <v>155</v>
      </c>
      <c r="BK42" s="15" t="s">
        <v>154</v>
      </c>
      <c r="BL42" s="19" t="s">
        <v>154</v>
      </c>
      <c r="BM42" s="37">
        <v>1082</v>
      </c>
      <c r="BN42" s="41">
        <v>261</v>
      </c>
      <c r="BO42" s="37">
        <v>23</v>
      </c>
      <c r="BP42" s="41">
        <v>15</v>
      </c>
      <c r="BQ42" s="114">
        <v>0.6</v>
      </c>
      <c r="BR42" s="115">
        <v>0.6</v>
      </c>
      <c r="BS42" s="114">
        <v>13</v>
      </c>
      <c r="BT42" s="32">
        <v>0.63</v>
      </c>
      <c r="BU42" s="15" t="s">
        <v>158</v>
      </c>
      <c r="BV42" s="19" t="s">
        <v>158</v>
      </c>
      <c r="BW42" s="15" t="s">
        <v>158</v>
      </c>
      <c r="BX42" s="19" t="s">
        <v>159</v>
      </c>
      <c r="BY42" s="15" t="s">
        <v>159</v>
      </c>
      <c r="CA42" s="19" t="s">
        <v>160</v>
      </c>
      <c r="CB42" s="15" t="s">
        <v>160</v>
      </c>
      <c r="CC42" s="19" t="s">
        <v>160</v>
      </c>
      <c r="CD42" s="15" t="s">
        <v>160</v>
      </c>
      <c r="CE42" s="19" t="s">
        <v>160</v>
      </c>
      <c r="CF42" s="15" t="s">
        <v>160</v>
      </c>
      <c r="CG42" s="19" t="s">
        <v>160</v>
      </c>
      <c r="CH42" s="15" t="s">
        <v>160</v>
      </c>
      <c r="CI42" s="19" t="s">
        <v>161</v>
      </c>
      <c r="CJ42" s="15" t="s">
        <v>160</v>
      </c>
      <c r="CK42" s="19" t="s">
        <v>160</v>
      </c>
      <c r="CL42" s="15" t="s">
        <v>160</v>
      </c>
      <c r="CM42" s="19" t="s">
        <v>160</v>
      </c>
      <c r="CN42" s="15" t="s">
        <v>160</v>
      </c>
      <c r="CO42" s="19" t="s">
        <v>160</v>
      </c>
      <c r="CP42" s="15" t="s">
        <v>160</v>
      </c>
      <c r="CQ42" s="19" t="s">
        <v>160</v>
      </c>
      <c r="CR42" s="15" t="s">
        <v>160</v>
      </c>
      <c r="CS42" s="19" t="s">
        <v>160</v>
      </c>
      <c r="CT42" s="15" t="s">
        <v>160</v>
      </c>
      <c r="CU42" s="19" t="s">
        <v>160</v>
      </c>
      <c r="CV42" s="15" t="s">
        <v>160</v>
      </c>
      <c r="CW42" s="19" t="s">
        <v>161</v>
      </c>
      <c r="CX42" s="15" t="s">
        <v>160</v>
      </c>
      <c r="CY42" s="19" t="s">
        <v>160</v>
      </c>
      <c r="CZ42" s="15" t="s">
        <v>160</v>
      </c>
      <c r="DA42" s="19" t="s">
        <v>160</v>
      </c>
      <c r="DB42" s="15" t="s">
        <v>160</v>
      </c>
      <c r="DC42" s="55" t="s">
        <v>869</v>
      </c>
      <c r="DD42" s="2" t="s">
        <v>868</v>
      </c>
      <c r="DE42" s="23" t="s">
        <v>316</v>
      </c>
      <c r="DF42" s="1" t="s">
        <v>317</v>
      </c>
      <c r="DG42" s="23" t="s">
        <v>164</v>
      </c>
      <c r="DH42" s="1" t="s">
        <v>318</v>
      </c>
      <c r="DI42" s="23" t="s">
        <v>319</v>
      </c>
      <c r="DJ42" s="1" t="s">
        <v>320</v>
      </c>
      <c r="DK42" s="23" t="s">
        <v>321</v>
      </c>
      <c r="DL42" s="1" t="s">
        <v>169</v>
      </c>
      <c r="DM42" s="58" t="str">
        <f t="shared" si="14"/>
        <v>PF00021</v>
      </c>
      <c r="DO42" s="58" t="s">
        <v>896</v>
      </c>
      <c r="DP42" s="61" t="s">
        <v>821</v>
      </c>
      <c r="DQ42" s="58" t="s">
        <v>170</v>
      </c>
      <c r="DR42" s="58" t="s">
        <v>260</v>
      </c>
      <c r="DS42" s="58" t="s">
        <v>261</v>
      </c>
      <c r="DT42" s="58" t="s">
        <v>935</v>
      </c>
      <c r="DU42" s="58" t="s">
        <v>172</v>
      </c>
      <c r="DV42" s="58" t="s">
        <v>907</v>
      </c>
      <c r="DW42" s="58" t="s">
        <v>173</v>
      </c>
      <c r="DX42" s="58" t="s">
        <v>910</v>
      </c>
      <c r="DY42" s="58" t="s">
        <v>911</v>
      </c>
      <c r="DZ42" s="61" t="s">
        <v>174</v>
      </c>
      <c r="EA42" s="61" t="s">
        <v>175</v>
      </c>
      <c r="EB42" s="61" t="s">
        <v>176</v>
      </c>
      <c r="EC42" s="61" t="s">
        <v>177</v>
      </c>
      <c r="EE42" s="65" t="str">
        <f t="shared" si="2"/>
        <v>PF00021</v>
      </c>
      <c r="EF42" s="65" t="s">
        <v>313</v>
      </c>
      <c r="EG42" s="65" t="s">
        <v>314</v>
      </c>
      <c r="EH42" s="65" t="s">
        <v>1046</v>
      </c>
      <c r="EI42" s="75">
        <v>505</v>
      </c>
      <c r="EJ42" s="75">
        <v>60</v>
      </c>
      <c r="EK42" s="75">
        <v>690</v>
      </c>
      <c r="EL42" s="75">
        <v>265</v>
      </c>
      <c r="EM42" s="75">
        <v>175</v>
      </c>
      <c r="EN42" s="75">
        <v>220</v>
      </c>
      <c r="EO42" s="71">
        <v>1200</v>
      </c>
      <c r="EP42" s="71">
        <v>800</v>
      </c>
      <c r="EQ42" s="76">
        <v>1690</v>
      </c>
    </row>
    <row r="43" spans="1:147" ht="17.45" customHeight="1">
      <c r="A43" s="143" t="s">
        <v>698</v>
      </c>
      <c r="B43" s="147" t="s">
        <v>699</v>
      </c>
      <c r="C43" s="37">
        <v>200</v>
      </c>
      <c r="D43" s="157">
        <v>1</v>
      </c>
      <c r="E43" s="15" t="s">
        <v>1022</v>
      </c>
      <c r="F43" s="19" t="s">
        <v>792</v>
      </c>
      <c r="G43" s="15" t="s">
        <v>544</v>
      </c>
      <c r="H43" s="23" t="s">
        <v>181</v>
      </c>
      <c r="I43" s="1" t="s">
        <v>129</v>
      </c>
      <c r="J43" s="23" t="s">
        <v>130</v>
      </c>
      <c r="K43" s="47">
        <v>45962</v>
      </c>
      <c r="L43" s="19">
        <v>11</v>
      </c>
      <c r="N43" s="15" t="s">
        <v>131</v>
      </c>
      <c r="O43" s="23" t="s">
        <v>132</v>
      </c>
      <c r="P43" s="15" t="str">
        <f t="shared" si="13"/>
        <v>21 GG</v>
      </c>
      <c r="T43" s="19" t="s">
        <v>133</v>
      </c>
      <c r="U43" s="1" t="s">
        <v>134</v>
      </c>
      <c r="V43" s="23" t="s">
        <v>135</v>
      </c>
      <c r="W43" s="1" t="s">
        <v>661</v>
      </c>
      <c r="X43" s="23" t="s">
        <v>136</v>
      </c>
      <c r="Y43" s="15" t="s">
        <v>700</v>
      </c>
      <c r="Z43" s="19" t="s">
        <v>701</v>
      </c>
      <c r="AA43" s="1" t="s">
        <v>1084</v>
      </c>
      <c r="AB43" s="23" t="s">
        <v>1102</v>
      </c>
      <c r="AC43" s="1" t="s">
        <v>663</v>
      </c>
      <c r="AD43" s="19" t="s">
        <v>973</v>
      </c>
      <c r="AE43" s="1" t="s">
        <v>1096</v>
      </c>
      <c r="AF43" s="23" t="s">
        <v>976</v>
      </c>
      <c r="AG43" s="1" t="s">
        <v>702</v>
      </c>
      <c r="AH43" s="46" t="str">
        <f t="shared" si="3"/>
        <v xml:space="preserve">159 (L) 40 (l) 250 (h) </v>
      </c>
      <c r="AI43" s="1" t="s">
        <v>983</v>
      </c>
      <c r="AJ43" s="32" t="s">
        <v>703</v>
      </c>
      <c r="AK43" s="1" t="s">
        <v>145</v>
      </c>
      <c r="AL43" s="23" t="s">
        <v>986</v>
      </c>
      <c r="AM43" s="1" t="s">
        <v>146</v>
      </c>
      <c r="AN43" s="128" t="str">
        <f t="shared" si="4"/>
        <v xml:space="preserve">380 (L) 230 (l) 100 (h) </v>
      </c>
      <c r="AO43" s="29" t="s">
        <v>854</v>
      </c>
      <c r="AP43" s="41">
        <v>10</v>
      </c>
      <c r="AQ43" s="164">
        <v>2</v>
      </c>
      <c r="AR43" s="41">
        <v>4.9000000000000004</v>
      </c>
      <c r="AS43" s="125" t="str">
        <f t="shared" si="5"/>
        <v xml:space="preserve">1200 (L) 800 (l) 950 (h) </v>
      </c>
      <c r="AT43" s="41">
        <v>10</v>
      </c>
      <c r="AU43" s="37">
        <v>8</v>
      </c>
      <c r="AV43" s="41">
        <f t="shared" si="6"/>
        <v>80</v>
      </c>
      <c r="AW43" s="164">
        <f>AV43*AQ43</f>
        <v>160</v>
      </c>
      <c r="AX43" s="167">
        <f t="shared" si="7"/>
        <v>392</v>
      </c>
      <c r="AY43" s="1" t="s">
        <v>149</v>
      </c>
      <c r="AZ43" s="23" t="s">
        <v>150</v>
      </c>
      <c r="BA43" s="1" t="s">
        <v>151</v>
      </c>
      <c r="BB43" s="23" t="s">
        <v>152</v>
      </c>
      <c r="BC43" s="15" t="s">
        <v>153</v>
      </c>
      <c r="BD43" s="19" t="s">
        <v>998</v>
      </c>
      <c r="BE43" s="114">
        <v>26</v>
      </c>
      <c r="BF43" s="19" t="s">
        <v>1000</v>
      </c>
      <c r="BG43" s="15" t="s">
        <v>1002</v>
      </c>
      <c r="BH43" s="19" t="s">
        <v>154</v>
      </c>
      <c r="BI43" s="15" t="s">
        <v>154</v>
      </c>
      <c r="BJ43" s="19" t="s">
        <v>155</v>
      </c>
      <c r="BK43" s="15" t="s">
        <v>154</v>
      </c>
      <c r="BL43" s="19" t="s">
        <v>154</v>
      </c>
      <c r="BM43" s="37">
        <v>1082</v>
      </c>
      <c r="BN43" s="41">
        <v>261</v>
      </c>
      <c r="BO43" s="37">
        <v>23</v>
      </c>
      <c r="BP43" s="41">
        <v>15</v>
      </c>
      <c r="BQ43" s="114">
        <v>0.6</v>
      </c>
      <c r="BR43" s="115">
        <v>0.6</v>
      </c>
      <c r="BS43" s="114">
        <v>13</v>
      </c>
      <c r="BT43" s="32">
        <v>0.63</v>
      </c>
      <c r="BU43" s="15" t="s">
        <v>158</v>
      </c>
      <c r="BV43" s="19" t="s">
        <v>158</v>
      </c>
      <c r="BW43" s="15" t="s">
        <v>158</v>
      </c>
      <c r="BX43" s="19" t="s">
        <v>159</v>
      </c>
      <c r="BY43" s="15" t="s">
        <v>159</v>
      </c>
      <c r="CA43" s="19" t="s">
        <v>160</v>
      </c>
      <c r="CB43" s="15" t="s">
        <v>160</v>
      </c>
      <c r="CC43" s="19" t="s">
        <v>160</v>
      </c>
      <c r="CD43" s="15" t="s">
        <v>160</v>
      </c>
      <c r="CE43" s="19" t="s">
        <v>160</v>
      </c>
      <c r="CF43" s="15" t="s">
        <v>160</v>
      </c>
      <c r="CG43" s="19" t="s">
        <v>160</v>
      </c>
      <c r="CH43" s="15" t="s">
        <v>160</v>
      </c>
      <c r="CI43" s="19" t="s">
        <v>161</v>
      </c>
      <c r="CJ43" s="15" t="s">
        <v>160</v>
      </c>
      <c r="CK43" s="19" t="s">
        <v>160</v>
      </c>
      <c r="CL43" s="15" t="s">
        <v>160</v>
      </c>
      <c r="CM43" s="19" t="s">
        <v>160</v>
      </c>
      <c r="CN43" s="15" t="s">
        <v>160</v>
      </c>
      <c r="CO43" s="19" t="s">
        <v>160</v>
      </c>
      <c r="CP43" s="15" t="s">
        <v>160</v>
      </c>
      <c r="CQ43" s="19" t="s">
        <v>160</v>
      </c>
      <c r="CR43" s="15" t="s">
        <v>160</v>
      </c>
      <c r="CS43" s="19" t="s">
        <v>160</v>
      </c>
      <c r="CT43" s="15" t="s">
        <v>160</v>
      </c>
      <c r="CU43" s="19" t="s">
        <v>160</v>
      </c>
      <c r="CV43" s="15" t="s">
        <v>160</v>
      </c>
      <c r="CW43" s="19" t="s">
        <v>161</v>
      </c>
      <c r="CX43" s="15" t="s">
        <v>160</v>
      </c>
      <c r="CY43" s="19" t="s">
        <v>160</v>
      </c>
      <c r="CZ43" s="15" t="s">
        <v>160</v>
      </c>
      <c r="DA43" s="19" t="s">
        <v>160</v>
      </c>
      <c r="DB43" s="15" t="s">
        <v>160</v>
      </c>
      <c r="DC43" s="55" t="s">
        <v>869</v>
      </c>
      <c r="DD43" s="2" t="s">
        <v>868</v>
      </c>
      <c r="DE43" s="23" t="s">
        <v>316</v>
      </c>
      <c r="DF43" s="1" t="s">
        <v>704</v>
      </c>
      <c r="DG43" s="23" t="s">
        <v>164</v>
      </c>
      <c r="DH43" s="1" t="s">
        <v>704</v>
      </c>
      <c r="DI43" s="23" t="s">
        <v>705</v>
      </c>
      <c r="DJ43" s="1" t="s">
        <v>706</v>
      </c>
      <c r="DK43" s="23" t="s">
        <v>707</v>
      </c>
      <c r="DL43" s="1" t="s">
        <v>169</v>
      </c>
      <c r="DM43" s="58" t="str">
        <f t="shared" si="14"/>
        <v>PF00127</v>
      </c>
      <c r="DO43" s="58" t="s">
        <v>849</v>
      </c>
      <c r="DP43" s="61" t="s">
        <v>852</v>
      </c>
      <c r="DQ43" s="58" t="s">
        <v>170</v>
      </c>
      <c r="DR43" s="58" t="s">
        <v>859</v>
      </c>
      <c r="DS43" s="58" t="s">
        <v>261</v>
      </c>
      <c r="DT43" s="58" t="s">
        <v>935</v>
      </c>
      <c r="DU43" s="58" t="s">
        <v>172</v>
      </c>
      <c r="DV43" s="58" t="s">
        <v>860</v>
      </c>
      <c r="DW43" s="58" t="s">
        <v>1016</v>
      </c>
      <c r="DX43" s="61" t="s">
        <v>818</v>
      </c>
      <c r="DY43" s="58" t="s">
        <v>830</v>
      </c>
      <c r="DZ43" s="61" t="s">
        <v>174</v>
      </c>
      <c r="EA43" s="61" t="s">
        <v>175</v>
      </c>
      <c r="EB43" s="61" t="s">
        <v>176</v>
      </c>
      <c r="EC43" s="61" t="s">
        <v>177</v>
      </c>
      <c r="EE43" s="65" t="str">
        <f t="shared" si="2"/>
        <v>PF00127</v>
      </c>
      <c r="EF43" s="65" t="s">
        <v>204</v>
      </c>
      <c r="EG43" s="65" t="s">
        <v>339</v>
      </c>
      <c r="EH43" s="65" t="s">
        <v>1034</v>
      </c>
      <c r="EI43" s="75">
        <v>159</v>
      </c>
      <c r="EJ43" s="75">
        <v>40</v>
      </c>
      <c r="EK43" s="75">
        <v>250</v>
      </c>
      <c r="EL43" s="75">
        <v>380</v>
      </c>
      <c r="EM43" s="75">
        <v>230</v>
      </c>
      <c r="EN43" s="75">
        <v>100</v>
      </c>
      <c r="EO43" s="71">
        <v>1200</v>
      </c>
      <c r="EP43" s="71">
        <v>800</v>
      </c>
      <c r="EQ43" s="76">
        <v>950</v>
      </c>
    </row>
    <row r="44" spans="1:147" ht="17.45" customHeight="1">
      <c r="A44" s="143" t="s">
        <v>856</v>
      </c>
      <c r="B44" s="147" t="s">
        <v>855</v>
      </c>
      <c r="C44" s="37">
        <v>200</v>
      </c>
      <c r="D44" s="157">
        <v>1</v>
      </c>
      <c r="E44" s="15" t="s">
        <v>1022</v>
      </c>
      <c r="F44" s="19" t="s">
        <v>792</v>
      </c>
      <c r="G44" s="15" t="s">
        <v>127</v>
      </c>
      <c r="H44" s="23" t="s">
        <v>181</v>
      </c>
      <c r="I44" s="1" t="s">
        <v>129</v>
      </c>
      <c r="J44" s="23" t="s">
        <v>130</v>
      </c>
      <c r="K44" s="47">
        <v>45962</v>
      </c>
      <c r="L44" s="19">
        <v>11</v>
      </c>
      <c r="N44" s="15" t="s">
        <v>131</v>
      </c>
      <c r="Q44" s="19" t="s">
        <v>334</v>
      </c>
      <c r="R44" s="15" t="s">
        <v>824</v>
      </c>
      <c r="T44" s="19" t="s">
        <v>133</v>
      </c>
      <c r="U44" s="1" t="s">
        <v>134</v>
      </c>
      <c r="V44" s="23" t="s">
        <v>135</v>
      </c>
      <c r="W44" s="1" t="s">
        <v>661</v>
      </c>
      <c r="X44" s="23" t="s">
        <v>136</v>
      </c>
      <c r="Y44" s="15" t="s">
        <v>700</v>
      </c>
      <c r="Z44" s="19" t="s">
        <v>701</v>
      </c>
      <c r="AA44" s="1" t="s">
        <v>1084</v>
      </c>
      <c r="AB44" s="23" t="s">
        <v>1102</v>
      </c>
      <c r="AC44" s="1" t="s">
        <v>663</v>
      </c>
      <c r="AD44" s="19" t="s">
        <v>973</v>
      </c>
      <c r="AE44" s="1" t="s">
        <v>1096</v>
      </c>
      <c r="AF44" s="23" t="s">
        <v>980</v>
      </c>
      <c r="AG44" s="1" t="s">
        <v>857</v>
      </c>
      <c r="AH44" s="46" t="str">
        <f t="shared" si="3"/>
        <v xml:space="preserve">159 (L) 40 (l) 250 (h) </v>
      </c>
      <c r="AI44" s="1" t="s">
        <v>982</v>
      </c>
      <c r="AJ44" s="32" t="s">
        <v>703</v>
      </c>
      <c r="AK44" s="1" t="s">
        <v>145</v>
      </c>
      <c r="AL44" s="23" t="s">
        <v>986</v>
      </c>
      <c r="AM44" s="1" t="s">
        <v>146</v>
      </c>
      <c r="AN44" s="128" t="str">
        <f t="shared" si="4"/>
        <v xml:space="preserve">380 (L) 230 (l) 100 (h) </v>
      </c>
      <c r="AO44" s="29" t="s">
        <v>854</v>
      </c>
      <c r="AP44" s="41">
        <v>10</v>
      </c>
      <c r="AQ44" s="164">
        <v>2</v>
      </c>
      <c r="AR44" s="41">
        <v>4.9000000000000004</v>
      </c>
      <c r="AS44" s="125" t="str">
        <f t="shared" si="5"/>
        <v xml:space="preserve">1200 (L) 800 (l) 950 (h) </v>
      </c>
      <c r="AT44" s="41">
        <v>10</v>
      </c>
      <c r="AU44" s="37">
        <v>8</v>
      </c>
      <c r="AV44" s="41">
        <f t="shared" si="6"/>
        <v>80</v>
      </c>
      <c r="AW44" s="164">
        <f>AV44*AQ44</f>
        <v>160</v>
      </c>
      <c r="AX44" s="167">
        <f t="shared" si="7"/>
        <v>392</v>
      </c>
      <c r="AY44" s="1" t="s">
        <v>149</v>
      </c>
      <c r="AZ44" s="23" t="s">
        <v>150</v>
      </c>
      <c r="BA44" s="1" t="s">
        <v>151</v>
      </c>
      <c r="BB44" s="23" t="s">
        <v>152</v>
      </c>
      <c r="BC44" s="15" t="s">
        <v>153</v>
      </c>
      <c r="BD44" s="19" t="s">
        <v>998</v>
      </c>
      <c r="BE44" s="114">
        <v>26</v>
      </c>
      <c r="BF44" s="19" t="s">
        <v>1000</v>
      </c>
      <c r="BG44" s="15" t="s">
        <v>1002</v>
      </c>
      <c r="BH44" s="19" t="s">
        <v>154</v>
      </c>
      <c r="BI44" s="15" t="s">
        <v>154</v>
      </c>
      <c r="BJ44" s="19" t="s">
        <v>155</v>
      </c>
      <c r="BK44" s="15" t="s">
        <v>154</v>
      </c>
      <c r="BL44" s="19" t="s">
        <v>154</v>
      </c>
      <c r="BM44" s="37">
        <v>1082</v>
      </c>
      <c r="BN44" s="41">
        <v>261</v>
      </c>
      <c r="BO44" s="37">
        <v>23</v>
      </c>
      <c r="BP44" s="41">
        <v>15</v>
      </c>
      <c r="BQ44" s="114">
        <v>0.6</v>
      </c>
      <c r="BR44" s="115">
        <v>0.6</v>
      </c>
      <c r="BS44" s="114">
        <v>13</v>
      </c>
      <c r="BT44" s="32">
        <v>0.63</v>
      </c>
      <c r="BU44" s="15" t="s">
        <v>158</v>
      </c>
      <c r="BV44" s="19" t="s">
        <v>158</v>
      </c>
      <c r="BW44" s="15" t="s">
        <v>158</v>
      </c>
      <c r="BX44" s="19" t="s">
        <v>159</v>
      </c>
      <c r="BY44" s="15" t="s">
        <v>159</v>
      </c>
      <c r="CA44" s="19" t="s">
        <v>160</v>
      </c>
      <c r="CB44" s="15" t="s">
        <v>160</v>
      </c>
      <c r="CC44" s="19" t="s">
        <v>160</v>
      </c>
      <c r="CD44" s="15" t="s">
        <v>160</v>
      </c>
      <c r="CE44" s="19" t="s">
        <v>160</v>
      </c>
      <c r="CF44" s="15" t="s">
        <v>160</v>
      </c>
      <c r="CG44" s="19" t="s">
        <v>160</v>
      </c>
      <c r="CH44" s="15" t="s">
        <v>160</v>
      </c>
      <c r="CI44" s="19" t="s">
        <v>161</v>
      </c>
      <c r="CJ44" s="15" t="s">
        <v>160</v>
      </c>
      <c r="CK44" s="19" t="s">
        <v>160</v>
      </c>
      <c r="CL44" s="15" t="s">
        <v>160</v>
      </c>
      <c r="CM44" s="19" t="s">
        <v>160</v>
      </c>
      <c r="CN44" s="15" t="s">
        <v>160</v>
      </c>
      <c r="CO44" s="19" t="s">
        <v>160</v>
      </c>
      <c r="CP44" s="15" t="s">
        <v>160</v>
      </c>
      <c r="CQ44" s="19" t="s">
        <v>160</v>
      </c>
      <c r="CR44" s="15" t="s">
        <v>160</v>
      </c>
      <c r="CS44" s="19" t="s">
        <v>160</v>
      </c>
      <c r="CT44" s="15" t="s">
        <v>160</v>
      </c>
      <c r="CU44" s="19" t="s">
        <v>160</v>
      </c>
      <c r="CV44" s="15" t="s">
        <v>160</v>
      </c>
      <c r="CW44" s="19" t="s">
        <v>161</v>
      </c>
      <c r="CX44" s="15" t="s">
        <v>160</v>
      </c>
      <c r="CY44" s="19" t="s">
        <v>160</v>
      </c>
      <c r="CZ44" s="15" t="s">
        <v>160</v>
      </c>
      <c r="DA44" s="19" t="s">
        <v>160</v>
      </c>
      <c r="DB44" s="15" t="s">
        <v>160</v>
      </c>
      <c r="DC44" s="55" t="s">
        <v>869</v>
      </c>
      <c r="DD44" s="2" t="s">
        <v>868</v>
      </c>
      <c r="DE44" s="23" t="s">
        <v>316</v>
      </c>
      <c r="DF44" s="1" t="s">
        <v>704</v>
      </c>
      <c r="DG44" s="23" t="s">
        <v>164</v>
      </c>
      <c r="DH44" s="1" t="s">
        <v>704</v>
      </c>
      <c r="DI44" s="23" t="s">
        <v>705</v>
      </c>
      <c r="DJ44" s="1" t="s">
        <v>706</v>
      </c>
      <c r="DK44" s="23" t="s">
        <v>707</v>
      </c>
      <c r="DL44" s="1" t="s">
        <v>169</v>
      </c>
      <c r="DM44" s="58" t="str">
        <f t="shared" si="14"/>
        <v>PF00024</v>
      </c>
      <c r="DO44" s="58" t="s">
        <v>858</v>
      </c>
      <c r="DP44" s="61" t="s">
        <v>852</v>
      </c>
      <c r="DQ44" s="58" t="s">
        <v>170</v>
      </c>
      <c r="DR44" s="58" t="s">
        <v>859</v>
      </c>
      <c r="DS44" s="58" t="s">
        <v>261</v>
      </c>
      <c r="DT44" s="58" t="s">
        <v>935</v>
      </c>
      <c r="DU44" s="58" t="s">
        <v>172</v>
      </c>
      <c r="DV44" s="58" t="s">
        <v>214</v>
      </c>
      <c r="DW44" s="58" t="s">
        <v>1015</v>
      </c>
      <c r="DX44" s="61" t="s">
        <v>818</v>
      </c>
      <c r="DY44" s="58" t="s">
        <v>830</v>
      </c>
      <c r="DZ44" s="61" t="s">
        <v>174</v>
      </c>
      <c r="EA44" s="61" t="s">
        <v>175</v>
      </c>
      <c r="EB44" s="61" t="s">
        <v>176</v>
      </c>
      <c r="EC44" s="61" t="s">
        <v>177</v>
      </c>
      <c r="EE44" s="65" t="str">
        <f t="shared" ref="EE44:EE72" si="53">B44</f>
        <v>PF00024</v>
      </c>
      <c r="EF44" s="65" t="s">
        <v>204</v>
      </c>
      <c r="EG44" s="65" t="s">
        <v>339</v>
      </c>
      <c r="EH44" s="65" t="s">
        <v>1034</v>
      </c>
      <c r="EI44" s="75">
        <v>159</v>
      </c>
      <c r="EJ44" s="75">
        <v>40</v>
      </c>
      <c r="EK44" s="75">
        <v>250</v>
      </c>
      <c r="EL44" s="75">
        <v>380</v>
      </c>
      <c r="EM44" s="75">
        <v>230</v>
      </c>
      <c r="EN44" s="75">
        <v>100</v>
      </c>
      <c r="EO44" s="71">
        <v>1200</v>
      </c>
      <c r="EP44" s="71">
        <v>800</v>
      </c>
      <c r="EQ44" s="76">
        <v>950</v>
      </c>
    </row>
    <row r="45" spans="1:147" ht="17.45" customHeight="1">
      <c r="A45" s="143" t="s">
        <v>715</v>
      </c>
      <c r="B45" s="147" t="s">
        <v>716</v>
      </c>
      <c r="C45" s="37">
        <v>250</v>
      </c>
      <c r="D45" s="157">
        <v>1</v>
      </c>
      <c r="E45" s="15" t="s">
        <v>1025</v>
      </c>
      <c r="F45" s="19" t="s">
        <v>201</v>
      </c>
      <c r="G45" s="15" t="s">
        <v>127</v>
      </c>
      <c r="H45" s="23" t="s">
        <v>199</v>
      </c>
      <c r="I45" s="1" t="s">
        <v>129</v>
      </c>
      <c r="J45" s="23" t="s">
        <v>130</v>
      </c>
      <c r="K45" s="47">
        <v>45962</v>
      </c>
      <c r="L45" s="19">
        <v>11</v>
      </c>
      <c r="N45" s="15" t="s">
        <v>131</v>
      </c>
      <c r="O45" s="23" t="s">
        <v>132</v>
      </c>
      <c r="P45" s="15" t="str">
        <f t="shared" ref="P45:P46" si="54">G45</f>
        <v>25 GG</v>
      </c>
      <c r="Q45" s="19" t="s">
        <v>334</v>
      </c>
      <c r="R45" s="15" t="s">
        <v>824</v>
      </c>
      <c r="T45" s="19" t="s">
        <v>133</v>
      </c>
      <c r="U45" s="1" t="s">
        <v>134</v>
      </c>
      <c r="V45" s="23" t="s">
        <v>135</v>
      </c>
      <c r="W45" s="1" t="s">
        <v>246</v>
      </c>
      <c r="X45" s="23" t="s">
        <v>136</v>
      </c>
      <c r="Y45" s="15" t="s">
        <v>201</v>
      </c>
      <c r="Z45" s="19" t="s">
        <v>202</v>
      </c>
      <c r="AA45" s="1" t="s">
        <v>1084</v>
      </c>
      <c r="AB45" s="23" t="s">
        <v>1102</v>
      </c>
      <c r="AC45" s="1" t="s">
        <v>139</v>
      </c>
      <c r="AD45" s="19" t="s">
        <v>973</v>
      </c>
      <c r="AE45" s="1" t="s">
        <v>1096</v>
      </c>
      <c r="AF45" s="23" t="s">
        <v>185</v>
      </c>
      <c r="AG45" s="1" t="s">
        <v>186</v>
      </c>
      <c r="AH45" s="46" t="str">
        <f t="shared" si="3"/>
        <v xml:space="preserve">160 (L) 42 (l) 160 (h) </v>
      </c>
      <c r="AI45" s="1" t="s">
        <v>143</v>
      </c>
      <c r="AJ45" s="32" t="s">
        <v>718</v>
      </c>
      <c r="AK45" s="1" t="s">
        <v>145</v>
      </c>
      <c r="AL45" s="23" t="s">
        <v>986</v>
      </c>
      <c r="AM45" s="1" t="s">
        <v>146</v>
      </c>
      <c r="AN45" s="128" t="str">
        <f t="shared" si="4"/>
        <v xml:space="preserve">337 (L) 204 (l) 110 (h) </v>
      </c>
      <c r="AO45" s="29" t="s">
        <v>719</v>
      </c>
      <c r="AP45" s="41">
        <v>8</v>
      </c>
      <c r="AQ45" s="164">
        <v>2</v>
      </c>
      <c r="AR45" s="41">
        <v>4</v>
      </c>
      <c r="AS45" s="125" t="str">
        <f t="shared" si="5"/>
        <v xml:space="preserve">1200 (L) 800 (l) 810 (h) </v>
      </c>
      <c r="AT45" s="41">
        <v>12</v>
      </c>
      <c r="AU45" s="37">
        <v>6</v>
      </c>
      <c r="AV45" s="41">
        <f t="shared" si="6"/>
        <v>72</v>
      </c>
      <c r="AW45" s="164">
        <v>144</v>
      </c>
      <c r="AX45" s="167">
        <f t="shared" si="7"/>
        <v>288</v>
      </c>
      <c r="AY45" s="1" t="s">
        <v>149</v>
      </c>
      <c r="AZ45" s="23" t="s">
        <v>150</v>
      </c>
      <c r="BA45" s="1" t="s">
        <v>151</v>
      </c>
      <c r="BB45" s="23" t="s">
        <v>152</v>
      </c>
      <c r="BC45" s="15" t="s">
        <v>153</v>
      </c>
      <c r="BD45" s="19" t="s">
        <v>998</v>
      </c>
      <c r="BE45" s="114">
        <v>26</v>
      </c>
      <c r="BF45" s="19" t="s">
        <v>1000</v>
      </c>
      <c r="BG45" s="15" t="s">
        <v>1002</v>
      </c>
      <c r="BH45" s="19" t="s">
        <v>154</v>
      </c>
      <c r="BI45" s="15" t="s">
        <v>154</v>
      </c>
      <c r="BJ45" s="19" t="s">
        <v>155</v>
      </c>
      <c r="BK45" s="15" t="s">
        <v>154</v>
      </c>
      <c r="BL45" s="19" t="s">
        <v>154</v>
      </c>
      <c r="BM45" s="37">
        <v>1082</v>
      </c>
      <c r="BN45" s="41">
        <v>261</v>
      </c>
      <c r="BO45" s="37">
        <v>23</v>
      </c>
      <c r="BP45" s="41">
        <v>15</v>
      </c>
      <c r="BQ45" s="114">
        <v>0.6</v>
      </c>
      <c r="BR45" s="115">
        <v>0.6</v>
      </c>
      <c r="BS45" s="114">
        <v>13</v>
      </c>
      <c r="BT45" s="32">
        <v>0.63</v>
      </c>
      <c r="BU45" s="15" t="s">
        <v>158</v>
      </c>
      <c r="BV45" s="19" t="s">
        <v>158</v>
      </c>
      <c r="BW45" s="15" t="s">
        <v>158</v>
      </c>
      <c r="BX45" s="19" t="s">
        <v>159</v>
      </c>
      <c r="BY45" s="15" t="s">
        <v>159</v>
      </c>
      <c r="CA45" s="19" t="s">
        <v>160</v>
      </c>
      <c r="CB45" s="15" t="s">
        <v>160</v>
      </c>
      <c r="CC45" s="19" t="s">
        <v>160</v>
      </c>
      <c r="CD45" s="15" t="s">
        <v>160</v>
      </c>
      <c r="CE45" s="19" t="s">
        <v>160</v>
      </c>
      <c r="CF45" s="15" t="s">
        <v>160</v>
      </c>
      <c r="CG45" s="19" t="s">
        <v>160</v>
      </c>
      <c r="CH45" s="15" t="s">
        <v>160</v>
      </c>
      <c r="CI45" s="19" t="s">
        <v>161</v>
      </c>
      <c r="CJ45" s="15" t="s">
        <v>160</v>
      </c>
      <c r="CK45" s="19" t="s">
        <v>160</v>
      </c>
      <c r="CL45" s="15" t="s">
        <v>160</v>
      </c>
      <c r="CM45" s="19" t="s">
        <v>160</v>
      </c>
      <c r="CN45" s="15" t="s">
        <v>160</v>
      </c>
      <c r="CO45" s="19" t="s">
        <v>160</v>
      </c>
      <c r="CP45" s="15" t="s">
        <v>160</v>
      </c>
      <c r="CQ45" s="19" t="s">
        <v>160</v>
      </c>
      <c r="CR45" s="15" t="s">
        <v>160</v>
      </c>
      <c r="CS45" s="19" t="s">
        <v>160</v>
      </c>
      <c r="CT45" s="15" t="s">
        <v>160</v>
      </c>
      <c r="CU45" s="19" t="s">
        <v>160</v>
      </c>
      <c r="CV45" s="15" t="s">
        <v>160</v>
      </c>
      <c r="CW45" s="19" t="s">
        <v>161</v>
      </c>
      <c r="CX45" s="15" t="s">
        <v>160</v>
      </c>
      <c r="CY45" s="19" t="s">
        <v>160</v>
      </c>
      <c r="CZ45" s="15" t="s">
        <v>160</v>
      </c>
      <c r="DA45" s="19" t="s">
        <v>160</v>
      </c>
      <c r="DB45" s="15" t="s">
        <v>160</v>
      </c>
      <c r="DC45" s="55" t="s">
        <v>869</v>
      </c>
      <c r="DD45" s="2" t="s">
        <v>868</v>
      </c>
      <c r="DE45" s="23" t="s">
        <v>316</v>
      </c>
      <c r="DF45" s="1" t="s">
        <v>720</v>
      </c>
      <c r="DG45" s="23" t="s">
        <v>164</v>
      </c>
      <c r="DH45" s="1" t="s">
        <v>721</v>
      </c>
      <c r="DI45" s="23" t="s">
        <v>210</v>
      </c>
      <c r="DJ45" s="1" t="s">
        <v>722</v>
      </c>
      <c r="DK45" s="23" t="s">
        <v>723</v>
      </c>
      <c r="DL45" s="1" t="s">
        <v>169</v>
      </c>
      <c r="DM45" s="58" t="str">
        <f t="shared" si="14"/>
        <v>PMB00250GARTR03C0301</v>
      </c>
      <c r="DO45" s="58" t="s">
        <v>904</v>
      </c>
      <c r="DP45" s="61" t="s">
        <v>821</v>
      </c>
      <c r="DQ45" s="58" t="s">
        <v>170</v>
      </c>
      <c r="DR45" s="58" t="s">
        <v>260</v>
      </c>
      <c r="DS45" s="58" t="s">
        <v>261</v>
      </c>
      <c r="DT45" s="58" t="s">
        <v>935</v>
      </c>
      <c r="DU45" s="58" t="s">
        <v>172</v>
      </c>
      <c r="DV45" s="58" t="s">
        <v>863</v>
      </c>
      <c r="DW45" s="58" t="s">
        <v>173</v>
      </c>
      <c r="DX45" s="61" t="s">
        <v>818</v>
      </c>
      <c r="DY45" s="58" t="s">
        <v>830</v>
      </c>
      <c r="DZ45" s="61" t="s">
        <v>174</v>
      </c>
      <c r="EA45" s="61" t="s">
        <v>175</v>
      </c>
      <c r="EB45" s="61" t="s">
        <v>176</v>
      </c>
      <c r="EC45" s="61" t="s">
        <v>177</v>
      </c>
      <c r="EE45" s="65" t="str">
        <f t="shared" si="53"/>
        <v>PMB00250GARTR03C0301</v>
      </c>
      <c r="EF45" s="65" t="s">
        <v>717</v>
      </c>
      <c r="EG45" s="65" t="s">
        <v>607</v>
      </c>
      <c r="EH45" s="65" t="s">
        <v>1047</v>
      </c>
      <c r="EI45" s="75">
        <v>160</v>
      </c>
      <c r="EJ45" s="75">
        <v>42</v>
      </c>
      <c r="EK45" s="75">
        <v>160</v>
      </c>
      <c r="EL45" s="75">
        <v>337</v>
      </c>
      <c r="EM45" s="75">
        <v>204</v>
      </c>
      <c r="EN45" s="75">
        <v>110</v>
      </c>
      <c r="EO45" s="71">
        <v>1200</v>
      </c>
      <c r="EP45" s="71">
        <v>800</v>
      </c>
      <c r="EQ45" s="76">
        <v>810</v>
      </c>
    </row>
    <row r="46" spans="1:147" ht="17.45" customHeight="1">
      <c r="A46" s="143" t="s">
        <v>708</v>
      </c>
      <c r="B46" s="147" t="s">
        <v>709</v>
      </c>
      <c r="C46" s="37">
        <v>250</v>
      </c>
      <c r="D46" s="157">
        <v>1</v>
      </c>
      <c r="E46" s="15" t="s">
        <v>1025</v>
      </c>
      <c r="F46" s="19" t="s">
        <v>201</v>
      </c>
      <c r="G46" s="15" t="s">
        <v>127</v>
      </c>
      <c r="H46" s="23" t="s">
        <v>199</v>
      </c>
      <c r="I46" s="1" t="s">
        <v>129</v>
      </c>
      <c r="J46" s="23" t="s">
        <v>130</v>
      </c>
      <c r="K46" s="47">
        <v>45962</v>
      </c>
      <c r="L46" s="19">
        <v>11</v>
      </c>
      <c r="N46" s="15" t="s">
        <v>131</v>
      </c>
      <c r="O46" s="23" t="s">
        <v>132</v>
      </c>
      <c r="P46" s="15" t="str">
        <f t="shared" si="54"/>
        <v>25 GG</v>
      </c>
      <c r="Q46" s="19" t="s">
        <v>334</v>
      </c>
      <c r="R46" s="15" t="s">
        <v>824</v>
      </c>
      <c r="T46" s="19" t="s">
        <v>133</v>
      </c>
      <c r="U46" s="1" t="s">
        <v>134</v>
      </c>
      <c r="V46" s="23" t="s">
        <v>135</v>
      </c>
      <c r="W46" s="1" t="s">
        <v>246</v>
      </c>
      <c r="X46" s="23" t="s">
        <v>136</v>
      </c>
      <c r="Y46" s="15" t="s">
        <v>201</v>
      </c>
      <c r="Z46" s="19" t="s">
        <v>202</v>
      </c>
      <c r="AA46" s="1" t="s">
        <v>1084</v>
      </c>
      <c r="AB46" s="23" t="s">
        <v>1102</v>
      </c>
      <c r="AC46" s="1" t="s">
        <v>139</v>
      </c>
      <c r="AD46" s="19" t="s">
        <v>973</v>
      </c>
      <c r="AE46" s="1" t="s">
        <v>1096</v>
      </c>
      <c r="AF46" s="23" t="s">
        <v>980</v>
      </c>
      <c r="AG46" s="1" t="s">
        <v>203</v>
      </c>
      <c r="AH46" s="46" t="str">
        <f t="shared" si="3"/>
        <v xml:space="preserve">159 (L) 40 (l) 250 (h) </v>
      </c>
      <c r="AI46" s="1" t="s">
        <v>982</v>
      </c>
      <c r="AJ46" s="32" t="s">
        <v>457</v>
      </c>
      <c r="AK46" s="1" t="s">
        <v>145</v>
      </c>
      <c r="AL46" s="23" t="s">
        <v>986</v>
      </c>
      <c r="AM46" s="1" t="s">
        <v>146</v>
      </c>
      <c r="AN46" s="128" t="str">
        <f t="shared" si="4"/>
        <v xml:space="preserve">337 (L) 204 (l) 110 (h) </v>
      </c>
      <c r="AO46" s="29" t="s">
        <v>710</v>
      </c>
      <c r="AP46" s="41">
        <v>8</v>
      </c>
      <c r="AQ46" s="164">
        <v>2</v>
      </c>
      <c r="AR46" s="41">
        <v>4</v>
      </c>
      <c r="AS46" s="125" t="str">
        <f t="shared" si="5"/>
        <v xml:space="preserve">1200 (L) 800 (l) 810 (h) </v>
      </c>
      <c r="AT46" s="41">
        <v>12</v>
      </c>
      <c r="AU46" s="37">
        <v>6</v>
      </c>
      <c r="AV46" s="41">
        <f t="shared" si="6"/>
        <v>72</v>
      </c>
      <c r="AW46" s="164">
        <v>144</v>
      </c>
      <c r="AX46" s="167">
        <f t="shared" si="7"/>
        <v>288</v>
      </c>
      <c r="AY46" s="1" t="s">
        <v>149</v>
      </c>
      <c r="AZ46" s="23" t="s">
        <v>150</v>
      </c>
      <c r="BA46" s="1" t="s">
        <v>151</v>
      </c>
      <c r="BB46" s="23" t="s">
        <v>152</v>
      </c>
      <c r="BC46" s="15" t="s">
        <v>153</v>
      </c>
      <c r="BD46" s="19" t="s">
        <v>998</v>
      </c>
      <c r="BE46" s="114">
        <v>26</v>
      </c>
      <c r="BF46" s="19" t="s">
        <v>1000</v>
      </c>
      <c r="BG46" s="15" t="s">
        <v>1002</v>
      </c>
      <c r="BH46" s="19" t="s">
        <v>154</v>
      </c>
      <c r="BI46" s="15" t="s">
        <v>154</v>
      </c>
      <c r="BJ46" s="19" t="s">
        <v>155</v>
      </c>
      <c r="BK46" s="15" t="s">
        <v>154</v>
      </c>
      <c r="BL46" s="19" t="s">
        <v>154</v>
      </c>
      <c r="BM46" s="37">
        <v>1082</v>
      </c>
      <c r="BN46" s="41">
        <v>261</v>
      </c>
      <c r="BO46" s="37">
        <v>23</v>
      </c>
      <c r="BP46" s="41">
        <v>15</v>
      </c>
      <c r="BQ46" s="114">
        <v>0.6</v>
      </c>
      <c r="BR46" s="115">
        <v>0.6</v>
      </c>
      <c r="BS46" s="114">
        <v>13</v>
      </c>
      <c r="BT46" s="32">
        <v>0.63</v>
      </c>
      <c r="BU46" s="15" t="s">
        <v>158</v>
      </c>
      <c r="BV46" s="19" t="s">
        <v>158</v>
      </c>
      <c r="BW46" s="15" t="s">
        <v>158</v>
      </c>
      <c r="BX46" s="19" t="s">
        <v>159</v>
      </c>
      <c r="BY46" s="15" t="s">
        <v>159</v>
      </c>
      <c r="CA46" s="19" t="s">
        <v>160</v>
      </c>
      <c r="CB46" s="15" t="s">
        <v>160</v>
      </c>
      <c r="CC46" s="19" t="s">
        <v>160</v>
      </c>
      <c r="CD46" s="15" t="s">
        <v>160</v>
      </c>
      <c r="CE46" s="19" t="s">
        <v>160</v>
      </c>
      <c r="CF46" s="15" t="s">
        <v>160</v>
      </c>
      <c r="CG46" s="19" t="s">
        <v>160</v>
      </c>
      <c r="CH46" s="15" t="s">
        <v>160</v>
      </c>
      <c r="CI46" s="19" t="s">
        <v>161</v>
      </c>
      <c r="CJ46" s="15" t="s">
        <v>160</v>
      </c>
      <c r="CK46" s="19" t="s">
        <v>160</v>
      </c>
      <c r="CL46" s="15" t="s">
        <v>160</v>
      </c>
      <c r="CM46" s="19" t="s">
        <v>160</v>
      </c>
      <c r="CN46" s="15" t="s">
        <v>160</v>
      </c>
      <c r="CO46" s="19" t="s">
        <v>160</v>
      </c>
      <c r="CP46" s="15" t="s">
        <v>160</v>
      </c>
      <c r="CQ46" s="19" t="s">
        <v>160</v>
      </c>
      <c r="CR46" s="15" t="s">
        <v>160</v>
      </c>
      <c r="CS46" s="19" t="s">
        <v>160</v>
      </c>
      <c r="CT46" s="15" t="s">
        <v>160</v>
      </c>
      <c r="CU46" s="19" t="s">
        <v>160</v>
      </c>
      <c r="CV46" s="15" t="s">
        <v>160</v>
      </c>
      <c r="CW46" s="19" t="s">
        <v>161</v>
      </c>
      <c r="CX46" s="15" t="s">
        <v>160</v>
      </c>
      <c r="CY46" s="19" t="s">
        <v>160</v>
      </c>
      <c r="CZ46" s="15" t="s">
        <v>160</v>
      </c>
      <c r="DA46" s="19" t="s">
        <v>160</v>
      </c>
      <c r="DB46" s="15" t="s">
        <v>160</v>
      </c>
      <c r="DC46" s="55" t="s">
        <v>869</v>
      </c>
      <c r="DD46" s="2" t="s">
        <v>868</v>
      </c>
      <c r="DE46" s="23" t="s">
        <v>316</v>
      </c>
      <c r="DF46" s="1" t="s">
        <v>711</v>
      </c>
      <c r="DG46" s="23" t="s">
        <v>164</v>
      </c>
      <c r="DH46" s="1" t="s">
        <v>712</v>
      </c>
      <c r="DI46" s="23" t="s">
        <v>210</v>
      </c>
      <c r="DJ46" s="1" t="s">
        <v>713</v>
      </c>
      <c r="DK46" s="23" t="s">
        <v>714</v>
      </c>
      <c r="DL46" s="1" t="s">
        <v>169</v>
      </c>
      <c r="DM46" s="58" t="str">
        <f t="shared" si="14"/>
        <v>PMB00250GARCL02C0302</v>
      </c>
      <c r="DO46" s="58" t="s">
        <v>463</v>
      </c>
      <c r="DP46" s="61" t="s">
        <v>821</v>
      </c>
      <c r="DQ46" s="58" t="s">
        <v>170</v>
      </c>
      <c r="DR46" s="58" t="s">
        <v>260</v>
      </c>
      <c r="DS46" s="58" t="s">
        <v>261</v>
      </c>
      <c r="DT46" s="58" t="s">
        <v>935</v>
      </c>
      <c r="DU46" s="58" t="s">
        <v>172</v>
      </c>
      <c r="DV46" s="58" t="s">
        <v>214</v>
      </c>
      <c r="DW46" s="58" t="s">
        <v>1015</v>
      </c>
      <c r="DX46" s="61" t="s">
        <v>818</v>
      </c>
      <c r="DY46" s="58" t="s">
        <v>830</v>
      </c>
      <c r="DZ46" s="61" t="s">
        <v>174</v>
      </c>
      <c r="EA46" s="61" t="s">
        <v>175</v>
      </c>
      <c r="EB46" s="61" t="s">
        <v>176</v>
      </c>
      <c r="EC46" s="61" t="s">
        <v>177</v>
      </c>
      <c r="EE46" s="65" t="str">
        <f t="shared" si="53"/>
        <v>PMB00250GARCL02C0302</v>
      </c>
      <c r="EF46" s="65" t="s">
        <v>204</v>
      </c>
      <c r="EG46" s="65" t="s">
        <v>206</v>
      </c>
      <c r="EH46" s="65" t="s">
        <v>1047</v>
      </c>
      <c r="EI46" s="75">
        <v>159</v>
      </c>
      <c r="EJ46" s="75">
        <v>40</v>
      </c>
      <c r="EK46" s="75">
        <v>250</v>
      </c>
      <c r="EL46" s="75">
        <v>337</v>
      </c>
      <c r="EM46" s="75">
        <v>204</v>
      </c>
      <c r="EN46" s="75">
        <v>110</v>
      </c>
      <c r="EO46" s="71">
        <v>1200</v>
      </c>
      <c r="EP46" s="71">
        <v>800</v>
      </c>
      <c r="EQ46" s="76">
        <v>810</v>
      </c>
    </row>
    <row r="47" spans="1:147" ht="17.45" customHeight="1">
      <c r="A47" s="143" t="s">
        <v>197</v>
      </c>
      <c r="B47" s="147" t="s">
        <v>198</v>
      </c>
      <c r="C47" s="37">
        <v>250</v>
      </c>
      <c r="D47" s="157">
        <v>1</v>
      </c>
      <c r="E47" s="15" t="s">
        <v>1025</v>
      </c>
      <c r="F47" s="19" t="s">
        <v>201</v>
      </c>
      <c r="G47" s="15" t="s">
        <v>127</v>
      </c>
      <c r="H47" s="23" t="s">
        <v>199</v>
      </c>
      <c r="I47" s="1" t="s">
        <v>200</v>
      </c>
      <c r="J47" s="23" t="s">
        <v>130</v>
      </c>
      <c r="K47" s="47">
        <v>45962</v>
      </c>
      <c r="L47" s="19">
        <v>11</v>
      </c>
      <c r="N47" s="15" t="s">
        <v>131</v>
      </c>
      <c r="O47" s="23" t="s">
        <v>132</v>
      </c>
      <c r="P47" s="15" t="str">
        <f>G47</f>
        <v>25 GG</v>
      </c>
      <c r="Q47" s="19" t="s">
        <v>334</v>
      </c>
      <c r="R47" s="15" t="s">
        <v>824</v>
      </c>
      <c r="T47" s="19" t="s">
        <v>133</v>
      </c>
      <c r="U47" s="1" t="s">
        <v>134</v>
      </c>
      <c r="V47" s="23" t="s">
        <v>135</v>
      </c>
      <c r="W47" s="1" t="s">
        <v>1075</v>
      </c>
      <c r="X47" s="23" t="s">
        <v>136</v>
      </c>
      <c r="Y47" s="15" t="s">
        <v>201</v>
      </c>
      <c r="Z47" s="19" t="s">
        <v>202</v>
      </c>
      <c r="AA47" s="1" t="s">
        <v>1091</v>
      </c>
      <c r="AB47" s="23" t="s">
        <v>1100</v>
      </c>
      <c r="AC47" s="1" t="s">
        <v>139</v>
      </c>
      <c r="AD47" s="19" t="s">
        <v>973</v>
      </c>
      <c r="AE47" s="1" t="s">
        <v>1096</v>
      </c>
      <c r="AF47" s="23" t="s">
        <v>980</v>
      </c>
      <c r="AG47" s="1" t="s">
        <v>203</v>
      </c>
      <c r="AH47" s="46" t="str">
        <f t="shared" si="3"/>
        <v xml:space="preserve">159 (L) 40 (l) 250 (h) </v>
      </c>
      <c r="AI47" s="1" t="s">
        <v>982</v>
      </c>
      <c r="AJ47" s="32" t="s">
        <v>205</v>
      </c>
      <c r="AK47" s="1" t="s">
        <v>145</v>
      </c>
      <c r="AL47" s="23" t="s">
        <v>986</v>
      </c>
      <c r="AM47" s="1" t="s">
        <v>146</v>
      </c>
      <c r="AN47" s="128" t="str">
        <f t="shared" si="4"/>
        <v xml:space="preserve">337 (L) 204 (l) 110 (h) </v>
      </c>
      <c r="AO47" s="29" t="s">
        <v>207</v>
      </c>
      <c r="AP47" s="41">
        <v>8</v>
      </c>
      <c r="AQ47" s="164">
        <v>2</v>
      </c>
      <c r="AR47" s="41">
        <v>4</v>
      </c>
      <c r="AS47" s="125" t="str">
        <f t="shared" si="5"/>
        <v xml:space="preserve">1200 (L) 800 (l) 810 (h) </v>
      </c>
      <c r="AT47" s="41">
        <v>12</v>
      </c>
      <c r="AU47" s="37">
        <v>6</v>
      </c>
      <c r="AV47" s="41">
        <f t="shared" si="6"/>
        <v>72</v>
      </c>
      <c r="AW47" s="164">
        <v>144</v>
      </c>
      <c r="AX47" s="167">
        <f t="shared" si="7"/>
        <v>288</v>
      </c>
      <c r="AY47" s="1" t="s">
        <v>149</v>
      </c>
      <c r="AZ47" s="23" t="s">
        <v>150</v>
      </c>
      <c r="BA47" s="1" t="s">
        <v>151</v>
      </c>
      <c r="BB47" s="23" t="s">
        <v>152</v>
      </c>
      <c r="BC47" s="15" t="s">
        <v>153</v>
      </c>
      <c r="BD47" s="19" t="s">
        <v>998</v>
      </c>
      <c r="BE47" s="114">
        <v>26</v>
      </c>
      <c r="BF47" s="19" t="s">
        <v>1000</v>
      </c>
      <c r="BG47" s="15" t="s">
        <v>1002</v>
      </c>
      <c r="BH47" s="19" t="s">
        <v>154</v>
      </c>
      <c r="BI47" s="15" t="s">
        <v>154</v>
      </c>
      <c r="BJ47" s="19" t="s">
        <v>155</v>
      </c>
      <c r="BK47" s="15" t="s">
        <v>154</v>
      </c>
      <c r="BL47" s="19" t="s">
        <v>154</v>
      </c>
      <c r="BM47" s="37">
        <v>1082</v>
      </c>
      <c r="BN47" s="41">
        <v>261</v>
      </c>
      <c r="BO47" s="37">
        <v>23</v>
      </c>
      <c r="BP47" s="41">
        <v>15</v>
      </c>
      <c r="BQ47" s="114">
        <v>0.6</v>
      </c>
      <c r="BR47" s="115">
        <v>0.6</v>
      </c>
      <c r="BS47" s="114">
        <v>13</v>
      </c>
      <c r="BT47" s="32">
        <v>0.63</v>
      </c>
      <c r="BU47" s="15" t="s">
        <v>158</v>
      </c>
      <c r="BV47" s="19" t="s">
        <v>158</v>
      </c>
      <c r="BW47" s="15" t="s">
        <v>158</v>
      </c>
      <c r="BX47" s="19" t="s">
        <v>159</v>
      </c>
      <c r="BY47" s="15" t="s">
        <v>159</v>
      </c>
      <c r="CA47" s="19" t="s">
        <v>160</v>
      </c>
      <c r="CB47" s="15" t="s">
        <v>160</v>
      </c>
      <c r="CC47" s="19" t="s">
        <v>160</v>
      </c>
      <c r="CD47" s="15" t="s">
        <v>160</v>
      </c>
      <c r="CE47" s="19" t="s">
        <v>160</v>
      </c>
      <c r="CF47" s="15" t="s">
        <v>160</v>
      </c>
      <c r="CG47" s="19" t="s">
        <v>160</v>
      </c>
      <c r="CH47" s="15" t="s">
        <v>160</v>
      </c>
      <c r="CI47" s="19" t="s">
        <v>161</v>
      </c>
      <c r="CJ47" s="15" t="s">
        <v>160</v>
      </c>
      <c r="CK47" s="19" t="s">
        <v>160</v>
      </c>
      <c r="CL47" s="15" t="s">
        <v>160</v>
      </c>
      <c r="CM47" s="19" t="s">
        <v>160</v>
      </c>
      <c r="CN47" s="15" t="s">
        <v>160</v>
      </c>
      <c r="CO47" s="19" t="s">
        <v>160</v>
      </c>
      <c r="CP47" s="15" t="s">
        <v>160</v>
      </c>
      <c r="CQ47" s="19" t="s">
        <v>160</v>
      </c>
      <c r="CR47" s="15" t="s">
        <v>160</v>
      </c>
      <c r="CS47" s="19" t="s">
        <v>160</v>
      </c>
      <c r="CT47" s="15" t="s">
        <v>160</v>
      </c>
      <c r="CU47" s="19" t="s">
        <v>160</v>
      </c>
      <c r="CV47" s="15" t="s">
        <v>160</v>
      </c>
      <c r="CW47" s="19" t="s">
        <v>161</v>
      </c>
      <c r="CX47" s="15" t="s">
        <v>160</v>
      </c>
      <c r="CY47" s="19" t="s">
        <v>160</v>
      </c>
      <c r="CZ47" s="15" t="s">
        <v>160</v>
      </c>
      <c r="DA47" s="19" t="s">
        <v>160</v>
      </c>
      <c r="DB47" s="15" t="s">
        <v>160</v>
      </c>
      <c r="DC47" s="55" t="s">
        <v>869</v>
      </c>
      <c r="DD47" s="2" t="s">
        <v>868</v>
      </c>
      <c r="DE47" s="23" t="s">
        <v>162</v>
      </c>
      <c r="DF47" s="1" t="s">
        <v>208</v>
      </c>
      <c r="DG47" s="23" t="s">
        <v>164</v>
      </c>
      <c r="DH47" s="1" t="s">
        <v>209</v>
      </c>
      <c r="DI47" s="23" t="s">
        <v>210</v>
      </c>
      <c r="DJ47" s="1" t="s">
        <v>211</v>
      </c>
      <c r="DK47" s="23" t="s">
        <v>212</v>
      </c>
      <c r="DL47" s="1" t="s">
        <v>169</v>
      </c>
      <c r="DM47" s="58" t="str">
        <f t="shared" si="14"/>
        <v>PBD00250GARCL09C0301</v>
      </c>
      <c r="DO47" s="58" t="s">
        <v>213</v>
      </c>
      <c r="DP47" s="61" t="s">
        <v>821</v>
      </c>
      <c r="DQ47" s="58" t="s">
        <v>170</v>
      </c>
      <c r="DR47" s="58" t="s">
        <v>171</v>
      </c>
      <c r="DS47" s="58" t="s">
        <v>894</v>
      </c>
      <c r="DT47" s="58" t="s">
        <v>933</v>
      </c>
      <c r="DU47" s="58" t="s">
        <v>172</v>
      </c>
      <c r="DV47" s="58" t="s">
        <v>864</v>
      </c>
      <c r="DW47" s="58" t="s">
        <v>1015</v>
      </c>
      <c r="DX47" s="58" t="s">
        <v>818</v>
      </c>
      <c r="DY47" s="58" t="s">
        <v>830</v>
      </c>
      <c r="DZ47" s="61" t="s">
        <v>174</v>
      </c>
      <c r="EA47" s="61" t="s">
        <v>175</v>
      </c>
      <c r="EB47" s="61" t="s">
        <v>176</v>
      </c>
      <c r="EC47" s="61" t="s">
        <v>177</v>
      </c>
      <c r="EE47" s="65" t="str">
        <f t="shared" si="53"/>
        <v>PBD00250GARCL09C0301</v>
      </c>
      <c r="EF47" s="65" t="s">
        <v>204</v>
      </c>
      <c r="EG47" s="65" t="s">
        <v>206</v>
      </c>
      <c r="EH47" s="65" t="s">
        <v>1047</v>
      </c>
      <c r="EI47" s="75">
        <v>159</v>
      </c>
      <c r="EJ47" s="75">
        <v>40</v>
      </c>
      <c r="EK47" s="75">
        <v>250</v>
      </c>
      <c r="EL47" s="75">
        <v>337</v>
      </c>
      <c r="EM47" s="75">
        <v>204</v>
      </c>
      <c r="EN47" s="75">
        <v>110</v>
      </c>
      <c r="EO47" s="71">
        <v>1200</v>
      </c>
      <c r="EP47" s="71">
        <v>800</v>
      </c>
      <c r="EQ47" s="76">
        <v>810</v>
      </c>
    </row>
    <row r="48" spans="1:147" ht="17.45" customHeight="1">
      <c r="A48" s="144" t="s">
        <v>988</v>
      </c>
      <c r="B48" s="147" t="s">
        <v>574</v>
      </c>
      <c r="C48" s="37" t="s">
        <v>575</v>
      </c>
      <c r="D48" s="157">
        <v>16</v>
      </c>
      <c r="E48" s="15" t="s">
        <v>1029</v>
      </c>
      <c r="F48" s="19" t="s">
        <v>543</v>
      </c>
      <c r="G48" s="15" t="s">
        <v>127</v>
      </c>
      <c r="H48" s="23" t="s">
        <v>219</v>
      </c>
      <c r="I48" s="1" t="s">
        <v>309</v>
      </c>
      <c r="J48" s="23" t="s">
        <v>130</v>
      </c>
      <c r="K48" s="47">
        <v>45962</v>
      </c>
      <c r="L48" s="19">
        <v>11</v>
      </c>
      <c r="N48" s="15" t="s">
        <v>131</v>
      </c>
      <c r="O48" s="23" t="s">
        <v>132</v>
      </c>
      <c r="P48" s="15" t="str">
        <f>G48</f>
        <v>25 GG</v>
      </c>
      <c r="T48" s="19" t="s">
        <v>133</v>
      </c>
      <c r="U48" s="1" t="s">
        <v>134</v>
      </c>
      <c r="V48" s="23" t="s">
        <v>135</v>
      </c>
      <c r="W48" s="1" t="s">
        <v>246</v>
      </c>
      <c r="X48" s="23" t="s">
        <v>136</v>
      </c>
      <c r="Y48" s="15" t="s">
        <v>966</v>
      </c>
      <c r="Z48" s="19" t="s">
        <v>970</v>
      </c>
      <c r="AA48" s="1" t="s">
        <v>1084</v>
      </c>
      <c r="AB48" s="23" t="s">
        <v>1102</v>
      </c>
      <c r="AC48" s="1" t="s">
        <v>139</v>
      </c>
      <c r="AD48" s="19" t="s">
        <v>973</v>
      </c>
      <c r="AE48" s="1" t="s">
        <v>1096</v>
      </c>
      <c r="AF48" s="23" t="s">
        <v>311</v>
      </c>
      <c r="AG48" s="1" t="s">
        <v>312</v>
      </c>
      <c r="AH48" s="46" t="str">
        <f t="shared" si="3"/>
        <v xml:space="preserve">505 (L) 70 (l) 690 (h) </v>
      </c>
      <c r="AI48" s="1" t="s">
        <v>143</v>
      </c>
      <c r="AJ48" s="32" t="s">
        <v>577</v>
      </c>
      <c r="AK48" s="1" t="s">
        <v>252</v>
      </c>
      <c r="AL48" s="23" t="s">
        <v>253</v>
      </c>
      <c r="AM48" s="1" t="s">
        <v>252</v>
      </c>
      <c r="AN48" s="128" t="str">
        <f t="shared" si="4"/>
        <v xml:space="preserve">373 (L) 245 (l) 165 (h) </v>
      </c>
      <c r="AO48" s="29" t="s">
        <v>579</v>
      </c>
      <c r="AP48" s="41">
        <v>1</v>
      </c>
      <c r="AQ48" s="164">
        <v>2.4</v>
      </c>
      <c r="AR48" s="41">
        <v>4.5</v>
      </c>
      <c r="AS48" s="125" t="str">
        <f t="shared" si="5"/>
        <v xml:space="preserve">1200 (L) 800 (l) 1305 (h) </v>
      </c>
      <c r="AT48" s="41">
        <v>18</v>
      </c>
      <c r="AU48" s="37">
        <v>7</v>
      </c>
      <c r="AV48" s="41">
        <f t="shared" si="6"/>
        <v>126</v>
      </c>
      <c r="AW48" s="164">
        <v>302.39999999999998</v>
      </c>
      <c r="AX48" s="167">
        <f t="shared" si="7"/>
        <v>567</v>
      </c>
      <c r="AY48" s="1" t="s">
        <v>149</v>
      </c>
      <c r="AZ48" s="23" t="s">
        <v>150</v>
      </c>
      <c r="BA48" s="1" t="s">
        <v>151</v>
      </c>
      <c r="BB48" s="23" t="s">
        <v>152</v>
      </c>
      <c r="BC48" s="15" t="s">
        <v>153</v>
      </c>
      <c r="BD48" s="19" t="s">
        <v>998</v>
      </c>
      <c r="BE48" s="114">
        <v>26</v>
      </c>
      <c r="BF48" s="19" t="s">
        <v>1000</v>
      </c>
      <c r="BG48" s="15" t="s">
        <v>1002</v>
      </c>
      <c r="BH48" s="19" t="s">
        <v>154</v>
      </c>
      <c r="BI48" s="15" t="s">
        <v>155</v>
      </c>
      <c r="BJ48" s="19" t="s">
        <v>155</v>
      </c>
      <c r="BK48" s="15" t="s">
        <v>154</v>
      </c>
      <c r="BL48" s="19" t="s">
        <v>154</v>
      </c>
      <c r="BM48" s="37">
        <v>1082</v>
      </c>
      <c r="BN48" s="41">
        <v>261</v>
      </c>
      <c r="BO48" s="37">
        <v>23</v>
      </c>
      <c r="BP48" s="41">
        <v>15</v>
      </c>
      <c r="BQ48" s="114">
        <v>0.6</v>
      </c>
      <c r="BR48" s="115">
        <v>0.6</v>
      </c>
      <c r="BS48" s="114">
        <v>13</v>
      </c>
      <c r="BT48" s="32">
        <v>0.63</v>
      </c>
      <c r="BU48" s="15" t="s">
        <v>158</v>
      </c>
      <c r="BV48" s="19" t="s">
        <v>158</v>
      </c>
      <c r="BW48" s="15" t="s">
        <v>158</v>
      </c>
      <c r="BX48" s="19" t="s">
        <v>159</v>
      </c>
      <c r="BY48" s="15" t="s">
        <v>159</v>
      </c>
      <c r="CA48" s="19" t="s">
        <v>160</v>
      </c>
      <c r="CB48" s="15" t="s">
        <v>160</v>
      </c>
      <c r="CC48" s="19" t="s">
        <v>160</v>
      </c>
      <c r="CD48" s="15" t="s">
        <v>160</v>
      </c>
      <c r="CE48" s="19" t="s">
        <v>160</v>
      </c>
      <c r="CF48" s="15" t="s">
        <v>160</v>
      </c>
      <c r="CG48" s="19" t="s">
        <v>160</v>
      </c>
      <c r="CH48" s="15" t="s">
        <v>160</v>
      </c>
      <c r="CI48" s="19" t="s">
        <v>161</v>
      </c>
      <c r="CJ48" s="15" t="s">
        <v>160</v>
      </c>
      <c r="CK48" s="19" t="s">
        <v>160</v>
      </c>
      <c r="CL48" s="15" t="s">
        <v>160</v>
      </c>
      <c r="CM48" s="19" t="s">
        <v>160</v>
      </c>
      <c r="CN48" s="15" t="s">
        <v>160</v>
      </c>
      <c r="CO48" s="19" t="s">
        <v>160</v>
      </c>
      <c r="CP48" s="15" t="s">
        <v>160</v>
      </c>
      <c r="CQ48" s="19" t="s">
        <v>160</v>
      </c>
      <c r="CR48" s="15" t="s">
        <v>160</v>
      </c>
      <c r="CS48" s="19" t="s">
        <v>160</v>
      </c>
      <c r="CT48" s="15" t="s">
        <v>160</v>
      </c>
      <c r="CU48" s="19" t="s">
        <v>160</v>
      </c>
      <c r="CV48" s="15" t="s">
        <v>160</v>
      </c>
      <c r="CW48" s="19" t="s">
        <v>161</v>
      </c>
      <c r="CX48" s="15" t="s">
        <v>160</v>
      </c>
      <c r="CY48" s="19" t="s">
        <v>160</v>
      </c>
      <c r="CZ48" s="15" t="s">
        <v>160</v>
      </c>
      <c r="DA48" s="19" t="s">
        <v>160</v>
      </c>
      <c r="DB48" s="15" t="s">
        <v>160</v>
      </c>
      <c r="DC48" s="55" t="s">
        <v>869</v>
      </c>
      <c r="DD48" s="2" t="s">
        <v>868</v>
      </c>
      <c r="DE48" s="23" t="s">
        <v>316</v>
      </c>
      <c r="DF48" s="1" t="s">
        <v>317</v>
      </c>
      <c r="DG48" s="23" t="s">
        <v>164</v>
      </c>
      <c r="DH48" s="1" t="s">
        <v>318</v>
      </c>
      <c r="DI48" s="23" t="s">
        <v>257</v>
      </c>
      <c r="DJ48" s="1" t="s">
        <v>320</v>
      </c>
      <c r="DK48" s="23" t="s">
        <v>321</v>
      </c>
      <c r="DL48" s="1" t="s">
        <v>169</v>
      </c>
      <c r="DM48" s="58" t="str">
        <f t="shared" si="14"/>
        <v>PMA00000GARBS05NNN06</v>
      </c>
      <c r="DO48" s="58" t="s">
        <v>899</v>
      </c>
      <c r="DP48" s="61" t="s">
        <v>821</v>
      </c>
      <c r="DQ48" s="58" t="s">
        <v>170</v>
      </c>
      <c r="DR48" s="58" t="s">
        <v>260</v>
      </c>
      <c r="DS48" s="58" t="s">
        <v>261</v>
      </c>
      <c r="DT48" s="58" t="s">
        <v>935</v>
      </c>
      <c r="DU48" s="58" t="s">
        <v>172</v>
      </c>
      <c r="DV48" s="58" t="s">
        <v>907</v>
      </c>
      <c r="DW48" s="58" t="s">
        <v>173</v>
      </c>
      <c r="DX48" s="58" t="s">
        <v>910</v>
      </c>
      <c r="DY48" s="58" t="s">
        <v>911</v>
      </c>
      <c r="DZ48" s="61" t="s">
        <v>174</v>
      </c>
      <c r="EA48" s="61" t="s">
        <v>175</v>
      </c>
      <c r="EB48" s="61" t="s">
        <v>176</v>
      </c>
      <c r="EC48" s="61" t="s">
        <v>177</v>
      </c>
      <c r="EE48" s="65" t="str">
        <f t="shared" si="53"/>
        <v>PMA00000GARBS05NNN06</v>
      </c>
      <c r="EF48" s="65" t="s">
        <v>576</v>
      </c>
      <c r="EG48" s="65" t="s">
        <v>578</v>
      </c>
      <c r="EH48" s="65" t="s">
        <v>1048</v>
      </c>
      <c r="EI48" s="75">
        <v>505</v>
      </c>
      <c r="EJ48" s="75">
        <v>70</v>
      </c>
      <c r="EK48" s="75">
        <v>690</v>
      </c>
      <c r="EL48" s="75">
        <v>373</v>
      </c>
      <c r="EM48" s="75">
        <v>245</v>
      </c>
      <c r="EN48" s="75">
        <v>165</v>
      </c>
      <c r="EO48" s="71">
        <v>1200</v>
      </c>
      <c r="EP48" s="71">
        <v>800</v>
      </c>
      <c r="EQ48" s="76">
        <v>1305</v>
      </c>
    </row>
    <row r="49" spans="1:147" ht="17.45" customHeight="1">
      <c r="A49" s="143" t="s">
        <v>733</v>
      </c>
      <c r="B49" s="147" t="s">
        <v>734</v>
      </c>
      <c r="C49" s="37">
        <v>425</v>
      </c>
      <c r="D49" s="157">
        <v>1</v>
      </c>
      <c r="E49" s="15" t="s">
        <v>1030</v>
      </c>
      <c r="F49" s="19" t="s">
        <v>736</v>
      </c>
      <c r="G49" s="15" t="s">
        <v>544</v>
      </c>
      <c r="H49" s="23" t="s">
        <v>199</v>
      </c>
      <c r="I49" s="1" t="s">
        <v>735</v>
      </c>
      <c r="J49" s="23" t="s">
        <v>130</v>
      </c>
      <c r="K49" s="47">
        <v>45962</v>
      </c>
      <c r="L49" s="19">
        <v>11</v>
      </c>
      <c r="N49" s="15" t="s">
        <v>131</v>
      </c>
      <c r="O49" s="23" t="s">
        <v>132</v>
      </c>
      <c r="P49" s="15" t="str">
        <f>G49</f>
        <v>21 GG</v>
      </c>
      <c r="Q49" s="19" t="s">
        <v>334</v>
      </c>
      <c r="R49" s="15" t="s">
        <v>824</v>
      </c>
      <c r="T49" s="19" t="s">
        <v>133</v>
      </c>
      <c r="U49" s="1" t="s">
        <v>134</v>
      </c>
      <c r="V49" s="23" t="s">
        <v>135</v>
      </c>
      <c r="W49" s="1" t="s">
        <v>661</v>
      </c>
      <c r="X49" s="23" t="s">
        <v>136</v>
      </c>
      <c r="Y49" s="15" t="s">
        <v>736</v>
      </c>
      <c r="Z49" s="19" t="s">
        <v>737</v>
      </c>
      <c r="AA49" s="1" t="s">
        <v>1084</v>
      </c>
      <c r="AB49" s="23" t="s">
        <v>1102</v>
      </c>
      <c r="AC49" s="1" t="s">
        <v>663</v>
      </c>
      <c r="AD49" s="19" t="s">
        <v>973</v>
      </c>
      <c r="AE49" s="1" t="s">
        <v>1096</v>
      </c>
      <c r="AF49" s="23" t="s">
        <v>976</v>
      </c>
      <c r="AG49" s="1" t="s">
        <v>702</v>
      </c>
      <c r="AH49" s="46" t="str">
        <f t="shared" si="3"/>
        <v xml:space="preserve">165 (L) 45 (l) 280 (h) </v>
      </c>
      <c r="AI49" s="1" t="s">
        <v>983</v>
      </c>
      <c r="AJ49" s="32" t="s">
        <v>739</v>
      </c>
      <c r="AK49" s="1" t="s">
        <v>145</v>
      </c>
      <c r="AL49" s="23" t="s">
        <v>986</v>
      </c>
      <c r="AM49" s="1" t="s">
        <v>146</v>
      </c>
      <c r="AN49" s="128" t="str">
        <f t="shared" si="4"/>
        <v xml:space="preserve">325 (L) 267 (l) 103 (h) </v>
      </c>
      <c r="AO49" s="29" t="s">
        <v>740</v>
      </c>
      <c r="AP49" s="41">
        <v>6</v>
      </c>
      <c r="AQ49" s="164">
        <v>2.5499999999999998</v>
      </c>
      <c r="AR49" s="41">
        <v>4.91</v>
      </c>
      <c r="AS49" s="125" t="str">
        <f t="shared" si="5"/>
        <v xml:space="preserve">1200 (L) 800 (l) 871 (h) </v>
      </c>
      <c r="AT49" s="41">
        <v>8</v>
      </c>
      <c r="AU49" s="37">
        <v>7</v>
      </c>
      <c r="AV49" s="41">
        <f t="shared" si="6"/>
        <v>56</v>
      </c>
      <c r="AW49" s="164">
        <f>AV49*AQ49</f>
        <v>142.79999999999998</v>
      </c>
      <c r="AX49" s="167">
        <f t="shared" si="7"/>
        <v>274.96000000000004</v>
      </c>
      <c r="AY49" s="1" t="s">
        <v>149</v>
      </c>
      <c r="AZ49" s="23" t="s">
        <v>150</v>
      </c>
      <c r="BA49" s="1" t="s">
        <v>151</v>
      </c>
      <c r="BB49" s="23" t="s">
        <v>152</v>
      </c>
      <c r="BC49" s="15" t="s">
        <v>153</v>
      </c>
      <c r="BD49" s="19" t="s">
        <v>998</v>
      </c>
      <c r="BE49" s="114">
        <v>26</v>
      </c>
      <c r="BF49" s="19" t="s">
        <v>1000</v>
      </c>
      <c r="BG49" s="15" t="s">
        <v>1002</v>
      </c>
      <c r="BH49" s="19" t="s">
        <v>154</v>
      </c>
      <c r="BI49" s="15" t="s">
        <v>154</v>
      </c>
      <c r="BJ49" s="19" t="s">
        <v>155</v>
      </c>
      <c r="BK49" s="15" t="s">
        <v>154</v>
      </c>
      <c r="BL49" s="19" t="s">
        <v>154</v>
      </c>
      <c r="BM49" s="37">
        <v>1082</v>
      </c>
      <c r="BN49" s="41">
        <v>261</v>
      </c>
      <c r="BO49" s="37">
        <v>23</v>
      </c>
      <c r="BP49" s="41">
        <v>15</v>
      </c>
      <c r="BQ49" s="114">
        <v>0.6</v>
      </c>
      <c r="BR49" s="115">
        <v>0.6</v>
      </c>
      <c r="BS49" s="114">
        <v>13</v>
      </c>
      <c r="BT49" s="32">
        <v>0.63</v>
      </c>
      <c r="BU49" s="15" t="s">
        <v>158</v>
      </c>
      <c r="BV49" s="19" t="s">
        <v>158</v>
      </c>
      <c r="BW49" s="15" t="s">
        <v>158</v>
      </c>
      <c r="BX49" s="19" t="s">
        <v>159</v>
      </c>
      <c r="BY49" s="15" t="s">
        <v>159</v>
      </c>
      <c r="CA49" s="19" t="s">
        <v>160</v>
      </c>
      <c r="CB49" s="15" t="s">
        <v>160</v>
      </c>
      <c r="CC49" s="19" t="s">
        <v>160</v>
      </c>
      <c r="CD49" s="15" t="s">
        <v>160</v>
      </c>
      <c r="CE49" s="19" t="s">
        <v>160</v>
      </c>
      <c r="CF49" s="15" t="s">
        <v>160</v>
      </c>
      <c r="CG49" s="19" t="s">
        <v>160</v>
      </c>
      <c r="CH49" s="15" t="s">
        <v>160</v>
      </c>
      <c r="CI49" s="19" t="s">
        <v>161</v>
      </c>
      <c r="CJ49" s="15" t="s">
        <v>160</v>
      </c>
      <c r="CK49" s="19" t="s">
        <v>160</v>
      </c>
      <c r="CL49" s="15" t="s">
        <v>160</v>
      </c>
      <c r="CM49" s="19" t="s">
        <v>160</v>
      </c>
      <c r="CN49" s="15" t="s">
        <v>160</v>
      </c>
      <c r="CO49" s="19" t="s">
        <v>160</v>
      </c>
      <c r="CP49" s="15" t="s">
        <v>160</v>
      </c>
      <c r="CQ49" s="19" t="s">
        <v>160</v>
      </c>
      <c r="CR49" s="15" t="s">
        <v>160</v>
      </c>
      <c r="CS49" s="19" t="s">
        <v>160</v>
      </c>
      <c r="CT49" s="15" t="s">
        <v>160</v>
      </c>
      <c r="CU49" s="19" t="s">
        <v>160</v>
      </c>
      <c r="CV49" s="15" t="s">
        <v>160</v>
      </c>
      <c r="CW49" s="19" t="s">
        <v>161</v>
      </c>
      <c r="CX49" s="15" t="s">
        <v>160</v>
      </c>
      <c r="CY49" s="19" t="s">
        <v>160</v>
      </c>
      <c r="CZ49" s="15" t="s">
        <v>160</v>
      </c>
      <c r="DA49" s="19" t="s">
        <v>160</v>
      </c>
      <c r="DB49" s="15" t="s">
        <v>160</v>
      </c>
      <c r="DC49" s="55" t="s">
        <v>869</v>
      </c>
      <c r="DD49" s="2" t="s">
        <v>868</v>
      </c>
      <c r="DE49" s="23" t="s">
        <v>316</v>
      </c>
      <c r="DF49" s="1" t="s">
        <v>741</v>
      </c>
      <c r="DG49" s="23" t="s">
        <v>164</v>
      </c>
      <c r="DH49" s="1" t="s">
        <v>742</v>
      </c>
      <c r="DI49" s="23" t="s">
        <v>210</v>
      </c>
      <c r="DJ49" s="1" t="s">
        <v>743</v>
      </c>
      <c r="DK49" s="23" t="s">
        <v>744</v>
      </c>
      <c r="DL49" s="1" t="s">
        <v>169</v>
      </c>
      <c r="DM49" s="58" t="str">
        <f t="shared" si="14"/>
        <v>PMB00425GARCL10C4301</v>
      </c>
      <c r="DO49" s="58" t="s">
        <v>850</v>
      </c>
      <c r="DP49" s="61" t="s">
        <v>852</v>
      </c>
      <c r="DQ49" s="58" t="s">
        <v>170</v>
      </c>
      <c r="DR49" s="58" t="s">
        <v>859</v>
      </c>
      <c r="DS49" s="58" t="s">
        <v>261</v>
      </c>
      <c r="DT49" s="58" t="s">
        <v>935</v>
      </c>
      <c r="DU49" s="58" t="s">
        <v>172</v>
      </c>
      <c r="DV49" s="58" t="s">
        <v>860</v>
      </c>
      <c r="DW49" s="58" t="s">
        <v>1016</v>
      </c>
      <c r="DX49" s="61" t="s">
        <v>818</v>
      </c>
      <c r="DY49" s="58" t="s">
        <v>830</v>
      </c>
      <c r="DZ49" s="61" t="s">
        <v>174</v>
      </c>
      <c r="EA49" s="61" t="s">
        <v>175</v>
      </c>
      <c r="EB49" s="61" t="s">
        <v>176</v>
      </c>
      <c r="EC49" s="61" t="s">
        <v>177</v>
      </c>
      <c r="EE49" s="65" t="str">
        <f t="shared" si="53"/>
        <v>PMB00425GARCL10C4301</v>
      </c>
      <c r="EF49" s="65" t="s">
        <v>738</v>
      </c>
      <c r="EG49" s="65" t="s">
        <v>441</v>
      </c>
      <c r="EH49" s="65" t="s">
        <v>1049</v>
      </c>
      <c r="EI49" s="75">
        <v>165</v>
      </c>
      <c r="EJ49" s="75">
        <v>45</v>
      </c>
      <c r="EK49" s="75">
        <v>280</v>
      </c>
      <c r="EL49" s="75">
        <v>325</v>
      </c>
      <c r="EM49" s="75">
        <v>267</v>
      </c>
      <c r="EN49" s="75">
        <v>103</v>
      </c>
      <c r="EO49" s="71">
        <v>1200</v>
      </c>
      <c r="EP49" s="71">
        <v>800</v>
      </c>
      <c r="EQ49" s="76">
        <v>871</v>
      </c>
    </row>
    <row r="50" spans="1:147" ht="17.45" customHeight="1">
      <c r="A50" s="143" t="s">
        <v>889</v>
      </c>
      <c r="B50" s="147" t="s">
        <v>888</v>
      </c>
      <c r="C50" s="37">
        <v>150</v>
      </c>
      <c r="D50" s="157">
        <v>3</v>
      </c>
      <c r="E50" s="15" t="s">
        <v>1029</v>
      </c>
      <c r="F50" s="19" t="s">
        <v>543</v>
      </c>
      <c r="G50" s="15" t="s">
        <v>544</v>
      </c>
      <c r="H50" s="23" t="s">
        <v>219</v>
      </c>
      <c r="I50" s="1" t="s">
        <v>129</v>
      </c>
      <c r="J50" s="23" t="s">
        <v>130</v>
      </c>
      <c r="K50" s="47">
        <v>45962</v>
      </c>
      <c r="L50" s="19">
        <v>11</v>
      </c>
      <c r="N50" s="15" t="s">
        <v>131</v>
      </c>
      <c r="O50" s="23" t="s">
        <v>132</v>
      </c>
      <c r="P50" s="15" t="str">
        <f>G50</f>
        <v>21 GG</v>
      </c>
      <c r="Q50" s="19" t="s">
        <v>334</v>
      </c>
      <c r="R50" s="15" t="s">
        <v>824</v>
      </c>
      <c r="T50" s="19" t="s">
        <v>133</v>
      </c>
      <c r="U50" s="1" t="s">
        <v>134</v>
      </c>
      <c r="V50" s="23" t="s">
        <v>135</v>
      </c>
      <c r="W50" s="1" t="s">
        <v>246</v>
      </c>
      <c r="X50" s="23" t="s">
        <v>136</v>
      </c>
      <c r="Y50" s="15" t="s">
        <v>1080</v>
      </c>
      <c r="Z50" s="19" t="s">
        <v>890</v>
      </c>
      <c r="AA50" s="1" t="s">
        <v>1084</v>
      </c>
      <c r="AB50" s="23" t="s">
        <v>1102</v>
      </c>
      <c r="AC50" s="1" t="s">
        <v>139</v>
      </c>
      <c r="AD50" s="19" t="s">
        <v>973</v>
      </c>
      <c r="AE50" s="1" t="s">
        <v>1096</v>
      </c>
      <c r="AF50" s="23" t="s">
        <v>977</v>
      </c>
      <c r="AG50" s="1" t="s">
        <v>582</v>
      </c>
      <c r="AH50" s="46" t="str">
        <f t="shared" si="3"/>
        <v xml:space="preserve">125 (L) 96 (l) 130 (h) </v>
      </c>
      <c r="AI50" s="1" t="s">
        <v>143</v>
      </c>
      <c r="AJ50" s="34" t="s">
        <v>891</v>
      </c>
      <c r="AK50" s="1" t="s">
        <v>145</v>
      </c>
      <c r="AL50" s="23" t="s">
        <v>986</v>
      </c>
      <c r="AM50" s="1" t="s">
        <v>146</v>
      </c>
      <c r="AN50" s="128" t="str">
        <f t="shared" si="4"/>
        <v xml:space="preserve">394 (L) 263 (l) 145 (h) </v>
      </c>
      <c r="AO50" s="29" t="s">
        <v>954</v>
      </c>
      <c r="AP50" s="41">
        <v>6</v>
      </c>
      <c r="AQ50" s="164">
        <v>2.7</v>
      </c>
      <c r="AR50" s="41">
        <v>5.7</v>
      </c>
      <c r="AS50" s="125" t="str">
        <f t="shared" si="5"/>
        <v xml:space="preserve">1200 (L) 800 (l) 1165 (h) </v>
      </c>
      <c r="AT50" s="41">
        <v>9</v>
      </c>
      <c r="AU50" s="37">
        <v>7</v>
      </c>
      <c r="AV50" s="41">
        <f t="shared" si="6"/>
        <v>63</v>
      </c>
      <c r="AW50" s="164">
        <v>170.1</v>
      </c>
      <c r="AX50" s="167">
        <f t="shared" si="7"/>
        <v>359.1</v>
      </c>
      <c r="AY50" s="1" t="s">
        <v>149</v>
      </c>
      <c r="AZ50" s="23" t="s">
        <v>150</v>
      </c>
      <c r="BA50" s="1" t="s">
        <v>151</v>
      </c>
      <c r="BB50" s="23" t="s">
        <v>152</v>
      </c>
      <c r="BC50" s="15" t="s">
        <v>153</v>
      </c>
      <c r="BD50" s="19" t="s">
        <v>998</v>
      </c>
      <c r="BE50" s="114">
        <v>26</v>
      </c>
      <c r="BF50" s="19" t="s">
        <v>1000</v>
      </c>
      <c r="BG50" s="15" t="s">
        <v>1002</v>
      </c>
      <c r="BH50" s="19" t="s">
        <v>154</v>
      </c>
      <c r="BI50" s="15" t="s">
        <v>154</v>
      </c>
      <c r="BJ50" s="19" t="s">
        <v>155</v>
      </c>
      <c r="BK50" s="15" t="s">
        <v>154</v>
      </c>
      <c r="BL50" s="19" t="s">
        <v>154</v>
      </c>
      <c r="BM50" s="37">
        <v>1082</v>
      </c>
      <c r="BN50" s="41">
        <v>261</v>
      </c>
      <c r="BO50" s="37">
        <v>23</v>
      </c>
      <c r="BP50" s="41">
        <v>15</v>
      </c>
      <c r="BQ50" s="114">
        <v>0.6</v>
      </c>
      <c r="BR50" s="115">
        <v>0.6</v>
      </c>
      <c r="BS50" s="114">
        <v>13</v>
      </c>
      <c r="BT50" s="32">
        <v>0.63</v>
      </c>
      <c r="BU50" s="15" t="s">
        <v>158</v>
      </c>
      <c r="BV50" s="19" t="s">
        <v>158</v>
      </c>
      <c r="BW50" s="15" t="s">
        <v>158</v>
      </c>
      <c r="BX50" s="19" t="s">
        <v>159</v>
      </c>
      <c r="BY50" s="15" t="s">
        <v>159</v>
      </c>
      <c r="CA50" s="19" t="s">
        <v>160</v>
      </c>
      <c r="CB50" s="15" t="s">
        <v>160</v>
      </c>
      <c r="CC50" s="19" t="s">
        <v>160</v>
      </c>
      <c r="CD50" s="15" t="s">
        <v>160</v>
      </c>
      <c r="CE50" s="19" t="s">
        <v>160</v>
      </c>
      <c r="CF50" s="15" t="s">
        <v>160</v>
      </c>
      <c r="CG50" s="19" t="s">
        <v>160</v>
      </c>
      <c r="CH50" s="15" t="s">
        <v>160</v>
      </c>
      <c r="CI50" s="19" t="s">
        <v>161</v>
      </c>
      <c r="CJ50" s="15" t="s">
        <v>160</v>
      </c>
      <c r="CK50" s="19" t="s">
        <v>160</v>
      </c>
      <c r="CL50" s="15" t="s">
        <v>160</v>
      </c>
      <c r="CM50" s="19" t="s">
        <v>160</v>
      </c>
      <c r="CN50" s="15" t="s">
        <v>160</v>
      </c>
      <c r="CO50" s="19" t="s">
        <v>160</v>
      </c>
      <c r="CP50" s="15" t="s">
        <v>160</v>
      </c>
      <c r="CQ50" s="19" t="s">
        <v>160</v>
      </c>
      <c r="CR50" s="15" t="s">
        <v>160</v>
      </c>
      <c r="CS50" s="19" t="s">
        <v>160</v>
      </c>
      <c r="CT50" s="15" t="s">
        <v>160</v>
      </c>
      <c r="CU50" s="19" t="s">
        <v>160</v>
      </c>
      <c r="CV50" s="15" t="s">
        <v>160</v>
      </c>
      <c r="CW50" s="19" t="s">
        <v>161</v>
      </c>
      <c r="CX50" s="15" t="s">
        <v>160</v>
      </c>
      <c r="CY50" s="19" t="s">
        <v>160</v>
      </c>
      <c r="CZ50" s="15" t="s">
        <v>160</v>
      </c>
      <c r="DA50" s="19" t="s">
        <v>160</v>
      </c>
      <c r="DB50" s="15" t="s">
        <v>160</v>
      </c>
      <c r="DC50" s="55" t="s">
        <v>869</v>
      </c>
      <c r="DD50" s="2" t="s">
        <v>868</v>
      </c>
      <c r="DE50" s="23" t="s">
        <v>316</v>
      </c>
      <c r="DL50" s="1" t="s">
        <v>169</v>
      </c>
      <c r="DM50" s="58" t="s">
        <v>888</v>
      </c>
      <c r="DO50" s="58" t="s">
        <v>953</v>
      </c>
      <c r="DP50" s="61" t="s">
        <v>821</v>
      </c>
      <c r="DQ50" s="61" t="s">
        <v>821</v>
      </c>
      <c r="DR50" s="58" t="s">
        <v>260</v>
      </c>
      <c r="DS50" s="58" t="s">
        <v>261</v>
      </c>
      <c r="DT50" s="58" t="s">
        <v>935</v>
      </c>
      <c r="DU50" s="58" t="s">
        <v>172</v>
      </c>
      <c r="DV50" s="61" t="s">
        <v>591</v>
      </c>
      <c r="DW50" s="58" t="s">
        <v>173</v>
      </c>
      <c r="DX50" s="61" t="s">
        <v>818</v>
      </c>
      <c r="DY50" s="58" t="s">
        <v>830</v>
      </c>
      <c r="DZ50" s="61" t="s">
        <v>174</v>
      </c>
      <c r="EA50" s="61" t="s">
        <v>175</v>
      </c>
      <c r="EB50" s="61" t="s">
        <v>176</v>
      </c>
      <c r="EC50" s="61" t="s">
        <v>177</v>
      </c>
      <c r="EE50" s="65" t="str">
        <f t="shared" si="53"/>
        <v>PF00166</v>
      </c>
      <c r="EF50" s="65" t="s">
        <v>583</v>
      </c>
      <c r="EG50" s="65" t="s">
        <v>585</v>
      </c>
      <c r="EH50" s="65" t="s">
        <v>1050</v>
      </c>
      <c r="EI50" s="75">
        <v>125</v>
      </c>
      <c r="EJ50" s="75">
        <v>96</v>
      </c>
      <c r="EK50" s="75">
        <v>130</v>
      </c>
      <c r="EL50" s="75">
        <v>394</v>
      </c>
      <c r="EM50" s="75">
        <v>263</v>
      </c>
      <c r="EN50" s="75">
        <v>145</v>
      </c>
      <c r="EO50" s="71">
        <v>1200</v>
      </c>
      <c r="EP50" s="71">
        <v>800</v>
      </c>
      <c r="EQ50" s="76">
        <v>1165</v>
      </c>
    </row>
    <row r="51" spans="1:147" ht="17.45" customHeight="1">
      <c r="A51" s="143" t="s">
        <v>580</v>
      </c>
      <c r="B51" s="147" t="s">
        <v>581</v>
      </c>
      <c r="C51" s="37">
        <v>10</v>
      </c>
      <c r="D51" s="157">
        <v>50</v>
      </c>
      <c r="E51" s="15" t="s">
        <v>1023</v>
      </c>
      <c r="F51" s="19" t="s">
        <v>352</v>
      </c>
      <c r="G51" s="15" t="s">
        <v>127</v>
      </c>
      <c r="H51" s="23" t="s">
        <v>128</v>
      </c>
      <c r="I51" s="1" t="s">
        <v>129</v>
      </c>
      <c r="J51" s="23" t="s">
        <v>130</v>
      </c>
      <c r="K51" s="47">
        <v>45962</v>
      </c>
      <c r="L51" s="19">
        <v>11</v>
      </c>
      <c r="N51" s="15" t="s">
        <v>131</v>
      </c>
      <c r="O51" s="23" t="s">
        <v>132</v>
      </c>
      <c r="P51" s="15" t="str">
        <f t="shared" ref="P51:P74" si="55">G51</f>
        <v>25 GG</v>
      </c>
      <c r="Q51" s="19" t="s">
        <v>334</v>
      </c>
      <c r="R51" s="15" t="s">
        <v>824</v>
      </c>
      <c r="T51" s="19" t="s">
        <v>133</v>
      </c>
      <c r="U51" s="1" t="s">
        <v>134</v>
      </c>
      <c r="V51" s="23" t="s">
        <v>135</v>
      </c>
      <c r="W51" s="1" t="s">
        <v>246</v>
      </c>
      <c r="X51" s="23" t="s">
        <v>136</v>
      </c>
      <c r="Y51" s="15" t="s">
        <v>1081</v>
      </c>
      <c r="Z51" s="19" t="s">
        <v>248</v>
      </c>
      <c r="AA51" s="1" t="s">
        <v>1084</v>
      </c>
      <c r="AB51" s="23" t="s">
        <v>1102</v>
      </c>
      <c r="AC51" s="1" t="s">
        <v>139</v>
      </c>
      <c r="AD51" s="19" t="s">
        <v>973</v>
      </c>
      <c r="AE51" s="1" t="s">
        <v>1096</v>
      </c>
      <c r="AF51" s="23" t="s">
        <v>977</v>
      </c>
      <c r="AG51" s="1" t="s">
        <v>582</v>
      </c>
      <c r="AH51" s="46" t="str">
        <f t="shared" si="3"/>
        <v xml:space="preserve">125 (L) 96 (l) 130 (h) </v>
      </c>
      <c r="AI51" s="1" t="s">
        <v>143</v>
      </c>
      <c r="AJ51" s="32" t="s">
        <v>584</v>
      </c>
      <c r="AK51" s="1" t="s">
        <v>145</v>
      </c>
      <c r="AL51" s="23" t="s">
        <v>986</v>
      </c>
      <c r="AM51" s="1" t="s">
        <v>146</v>
      </c>
      <c r="AN51" s="128" t="str">
        <f t="shared" si="4"/>
        <v xml:space="preserve">394 (L) 263 (l) 145 (h) </v>
      </c>
      <c r="AO51" s="29" t="s">
        <v>586</v>
      </c>
      <c r="AP51" s="41">
        <v>6</v>
      </c>
      <c r="AQ51" s="164">
        <v>3</v>
      </c>
      <c r="AR51" s="41">
        <v>6</v>
      </c>
      <c r="AS51" s="125" t="str">
        <f t="shared" si="5"/>
        <v xml:space="preserve">1200 (L) 800 (l) 1165 (h) </v>
      </c>
      <c r="AT51" s="41">
        <v>9</v>
      </c>
      <c r="AU51" s="37">
        <v>7</v>
      </c>
      <c r="AV51" s="41">
        <f t="shared" si="6"/>
        <v>63</v>
      </c>
      <c r="AW51" s="164">
        <v>189</v>
      </c>
      <c r="AX51" s="167">
        <f t="shared" si="7"/>
        <v>378</v>
      </c>
      <c r="AY51" s="1" t="s">
        <v>149</v>
      </c>
      <c r="AZ51" s="23" t="s">
        <v>150</v>
      </c>
      <c r="BA51" s="1" t="s">
        <v>151</v>
      </c>
      <c r="BB51" s="23" t="s">
        <v>152</v>
      </c>
      <c r="BC51" s="15" t="s">
        <v>153</v>
      </c>
      <c r="BD51" s="19" t="s">
        <v>998</v>
      </c>
      <c r="BE51" s="114">
        <v>26</v>
      </c>
      <c r="BF51" s="19" t="s">
        <v>1000</v>
      </c>
      <c r="BG51" s="15" t="s">
        <v>1002</v>
      </c>
      <c r="BH51" s="19" t="s">
        <v>154</v>
      </c>
      <c r="BI51" s="15" t="s">
        <v>154</v>
      </c>
      <c r="BJ51" s="19" t="s">
        <v>155</v>
      </c>
      <c r="BK51" s="15" t="s">
        <v>154</v>
      </c>
      <c r="BL51" s="19" t="s">
        <v>154</v>
      </c>
      <c r="BM51" s="37">
        <v>1082</v>
      </c>
      <c r="BN51" s="41">
        <v>261</v>
      </c>
      <c r="BO51" s="37" t="s">
        <v>156</v>
      </c>
      <c r="BP51" s="41" t="s">
        <v>157</v>
      </c>
      <c r="BQ51" s="114">
        <v>0.6</v>
      </c>
      <c r="BR51" s="115">
        <v>0.6</v>
      </c>
      <c r="BS51" s="114">
        <v>13</v>
      </c>
      <c r="BT51" s="32">
        <v>0.63</v>
      </c>
      <c r="BU51" s="15" t="s">
        <v>158</v>
      </c>
      <c r="BV51" s="19" t="s">
        <v>158</v>
      </c>
      <c r="BW51" s="15" t="s">
        <v>158</v>
      </c>
      <c r="BX51" s="19" t="s">
        <v>159</v>
      </c>
      <c r="BY51" s="15" t="s">
        <v>159</v>
      </c>
      <c r="CA51" s="19" t="s">
        <v>160</v>
      </c>
      <c r="CB51" s="15" t="s">
        <v>160</v>
      </c>
      <c r="CC51" s="19" t="s">
        <v>160</v>
      </c>
      <c r="CD51" s="15" t="s">
        <v>160</v>
      </c>
      <c r="CE51" s="19" t="s">
        <v>160</v>
      </c>
      <c r="CF51" s="15" t="s">
        <v>160</v>
      </c>
      <c r="CG51" s="19" t="s">
        <v>160</v>
      </c>
      <c r="CH51" s="15" t="s">
        <v>160</v>
      </c>
      <c r="CI51" s="19" t="s">
        <v>161</v>
      </c>
      <c r="CJ51" s="15" t="s">
        <v>160</v>
      </c>
      <c r="CK51" s="19" t="s">
        <v>160</v>
      </c>
      <c r="CL51" s="15" t="s">
        <v>160</v>
      </c>
      <c r="CM51" s="19" t="s">
        <v>160</v>
      </c>
      <c r="CN51" s="15" t="s">
        <v>160</v>
      </c>
      <c r="CO51" s="19" t="s">
        <v>160</v>
      </c>
      <c r="CP51" s="15" t="s">
        <v>160</v>
      </c>
      <c r="CQ51" s="19" t="s">
        <v>160</v>
      </c>
      <c r="CR51" s="15" t="s">
        <v>160</v>
      </c>
      <c r="CS51" s="19" t="s">
        <v>160</v>
      </c>
      <c r="CT51" s="15" t="s">
        <v>160</v>
      </c>
      <c r="CU51" s="19" t="s">
        <v>160</v>
      </c>
      <c r="CV51" s="15" t="s">
        <v>160</v>
      </c>
      <c r="CW51" s="19" t="s">
        <v>161</v>
      </c>
      <c r="CX51" s="15" t="s">
        <v>160</v>
      </c>
      <c r="CY51" s="19" t="s">
        <v>160</v>
      </c>
      <c r="CZ51" s="15" t="s">
        <v>160</v>
      </c>
      <c r="DA51" s="19" t="s">
        <v>160</v>
      </c>
      <c r="DB51" s="15" t="s">
        <v>160</v>
      </c>
      <c r="DC51" s="55" t="s">
        <v>869</v>
      </c>
      <c r="DD51" s="2" t="s">
        <v>868</v>
      </c>
      <c r="DE51" s="23" t="s">
        <v>316</v>
      </c>
      <c r="DF51" s="1" t="s">
        <v>587</v>
      </c>
      <c r="DG51" s="23" t="s">
        <v>357</v>
      </c>
      <c r="DH51" s="1" t="s">
        <v>588</v>
      </c>
      <c r="DI51" s="23" t="s">
        <v>210</v>
      </c>
      <c r="DJ51" s="1" t="s">
        <v>589</v>
      </c>
      <c r="DK51" s="23" t="s">
        <v>590</v>
      </c>
      <c r="DL51" s="1" t="s">
        <v>169</v>
      </c>
      <c r="DM51" s="58" t="str">
        <f t="shared" ref="DM51:DM74" si="56">B51</f>
        <v>PMB00010GARBR03C1501</v>
      </c>
      <c r="DO51" s="58" t="s">
        <v>865</v>
      </c>
      <c r="DP51" s="61" t="s">
        <v>821</v>
      </c>
      <c r="DQ51" s="61" t="s">
        <v>821</v>
      </c>
      <c r="DR51" s="58" t="s">
        <v>260</v>
      </c>
      <c r="DS51" s="58" t="s">
        <v>261</v>
      </c>
      <c r="DT51" s="58" t="s">
        <v>935</v>
      </c>
      <c r="DU51" s="58" t="s">
        <v>172</v>
      </c>
      <c r="DV51" s="61" t="s">
        <v>591</v>
      </c>
      <c r="DW51" s="58" t="s">
        <v>173</v>
      </c>
      <c r="DX51" s="61" t="s">
        <v>818</v>
      </c>
      <c r="DY51" s="58" t="s">
        <v>830</v>
      </c>
      <c r="DZ51" s="61" t="s">
        <v>174</v>
      </c>
      <c r="EA51" s="61" t="s">
        <v>175</v>
      </c>
      <c r="EB51" s="61" t="s">
        <v>176</v>
      </c>
      <c r="EC51" s="61" t="s">
        <v>177</v>
      </c>
      <c r="EE51" s="65" t="str">
        <f t="shared" si="53"/>
        <v>PMB00010GARBR03C1501</v>
      </c>
      <c r="EF51" s="65" t="s">
        <v>583</v>
      </c>
      <c r="EG51" s="65" t="s">
        <v>585</v>
      </c>
      <c r="EH51" s="65" t="s">
        <v>1050</v>
      </c>
      <c r="EI51" s="75">
        <v>125</v>
      </c>
      <c r="EJ51" s="75">
        <v>96</v>
      </c>
      <c r="EK51" s="75">
        <v>130</v>
      </c>
      <c r="EL51" s="75">
        <v>394</v>
      </c>
      <c r="EM51" s="75">
        <v>263</v>
      </c>
      <c r="EN51" s="75">
        <v>145</v>
      </c>
      <c r="EO51" s="71">
        <v>1200</v>
      </c>
      <c r="EP51" s="71">
        <v>800</v>
      </c>
      <c r="EQ51" s="76">
        <v>1165</v>
      </c>
    </row>
    <row r="52" spans="1:147" ht="17.45" customHeight="1">
      <c r="A52" s="143" t="s">
        <v>613</v>
      </c>
      <c r="B52" s="147" t="s">
        <v>614</v>
      </c>
      <c r="C52" s="37">
        <v>50</v>
      </c>
      <c r="D52" s="157">
        <v>10</v>
      </c>
      <c r="E52" s="15" t="s">
        <v>1028</v>
      </c>
      <c r="F52" s="19" t="s">
        <v>965</v>
      </c>
      <c r="G52" s="15" t="s">
        <v>127</v>
      </c>
      <c r="H52" s="23" t="s">
        <v>128</v>
      </c>
      <c r="I52" s="1" t="s">
        <v>129</v>
      </c>
      <c r="J52" s="23" t="s">
        <v>130</v>
      </c>
      <c r="K52" s="47">
        <v>45962</v>
      </c>
      <c r="L52" s="19">
        <v>11</v>
      </c>
      <c r="N52" s="15" t="s">
        <v>131</v>
      </c>
      <c r="O52" s="23" t="s">
        <v>132</v>
      </c>
      <c r="P52" s="15" t="str">
        <f t="shared" si="55"/>
        <v>25 GG</v>
      </c>
      <c r="Q52" s="19" t="s">
        <v>334</v>
      </c>
      <c r="R52" s="15" t="s">
        <v>824</v>
      </c>
      <c r="T52" s="19" t="s">
        <v>133</v>
      </c>
      <c r="U52" s="1" t="s">
        <v>134</v>
      </c>
      <c r="V52" s="23" t="s">
        <v>135</v>
      </c>
      <c r="W52" s="1" t="s">
        <v>246</v>
      </c>
      <c r="X52" s="23" t="s">
        <v>136</v>
      </c>
      <c r="Y52" s="15" t="s">
        <v>1082</v>
      </c>
      <c r="Z52" s="19" t="s">
        <v>615</v>
      </c>
      <c r="AA52" s="1" t="s">
        <v>1084</v>
      </c>
      <c r="AB52" s="23" t="s">
        <v>1102</v>
      </c>
      <c r="AC52" s="1" t="s">
        <v>139</v>
      </c>
      <c r="AD52" s="19" t="s">
        <v>973</v>
      </c>
      <c r="AE52" s="1" t="s">
        <v>1096</v>
      </c>
      <c r="AF52" s="23" t="s">
        <v>977</v>
      </c>
      <c r="AG52" s="1" t="s">
        <v>582</v>
      </c>
      <c r="AH52" s="46" t="str">
        <f t="shared" si="3"/>
        <v xml:space="preserve">125 (L) 96 (l) 130 (h) </v>
      </c>
      <c r="AI52" s="1" t="s">
        <v>143</v>
      </c>
      <c r="AJ52" s="32" t="s">
        <v>616</v>
      </c>
      <c r="AK52" s="1" t="s">
        <v>145</v>
      </c>
      <c r="AL52" s="23" t="s">
        <v>986</v>
      </c>
      <c r="AM52" s="1" t="s">
        <v>146</v>
      </c>
      <c r="AN52" s="128" t="str">
        <f t="shared" si="4"/>
        <v xml:space="preserve">394 (L) 263 (l) 145 (h) </v>
      </c>
      <c r="AO52" s="29" t="s">
        <v>617</v>
      </c>
      <c r="AP52" s="41">
        <v>6</v>
      </c>
      <c r="AQ52" s="164">
        <v>3</v>
      </c>
      <c r="AR52" s="41">
        <v>6.3</v>
      </c>
      <c r="AS52" s="125" t="str">
        <f t="shared" si="5"/>
        <v xml:space="preserve">1200 (L) 800 (l) 1165 (h) </v>
      </c>
      <c r="AT52" s="41">
        <v>9</v>
      </c>
      <c r="AU52" s="37">
        <v>7</v>
      </c>
      <c r="AV52" s="41">
        <f t="shared" si="6"/>
        <v>63</v>
      </c>
      <c r="AW52" s="164">
        <v>189</v>
      </c>
      <c r="AX52" s="167">
        <f t="shared" si="7"/>
        <v>396.9</v>
      </c>
      <c r="AY52" s="1" t="s">
        <v>149</v>
      </c>
      <c r="AZ52" s="23" t="s">
        <v>150</v>
      </c>
      <c r="BA52" s="1" t="s">
        <v>151</v>
      </c>
      <c r="BB52" s="23" t="s">
        <v>152</v>
      </c>
      <c r="BC52" s="15" t="s">
        <v>153</v>
      </c>
      <c r="BD52" s="19" t="s">
        <v>998</v>
      </c>
      <c r="BE52" s="114">
        <v>26</v>
      </c>
      <c r="BF52" s="19" t="s">
        <v>1000</v>
      </c>
      <c r="BG52" s="15" t="s">
        <v>1002</v>
      </c>
      <c r="BH52" s="19" t="s">
        <v>154</v>
      </c>
      <c r="BI52" s="15" t="s">
        <v>154</v>
      </c>
      <c r="BJ52" s="19" t="s">
        <v>155</v>
      </c>
      <c r="BK52" s="15" t="s">
        <v>154</v>
      </c>
      <c r="BL52" s="19" t="s">
        <v>154</v>
      </c>
      <c r="BM52" s="37">
        <v>1082</v>
      </c>
      <c r="BN52" s="41">
        <v>261</v>
      </c>
      <c r="BO52" s="37">
        <v>23</v>
      </c>
      <c r="BP52" s="41">
        <v>15</v>
      </c>
      <c r="BQ52" s="114">
        <v>0.6</v>
      </c>
      <c r="BR52" s="115">
        <v>0.6</v>
      </c>
      <c r="BS52" s="114">
        <v>13</v>
      </c>
      <c r="BT52" s="32">
        <v>0.63</v>
      </c>
      <c r="BU52" s="15" t="s">
        <v>158</v>
      </c>
      <c r="BV52" s="19" t="s">
        <v>158</v>
      </c>
      <c r="BW52" s="15" t="s">
        <v>158</v>
      </c>
      <c r="BX52" s="19" t="s">
        <v>159</v>
      </c>
      <c r="BY52" s="15" t="s">
        <v>159</v>
      </c>
      <c r="CA52" s="19" t="s">
        <v>160</v>
      </c>
      <c r="CB52" s="15" t="s">
        <v>160</v>
      </c>
      <c r="CC52" s="19" t="s">
        <v>160</v>
      </c>
      <c r="CD52" s="15" t="s">
        <v>160</v>
      </c>
      <c r="CE52" s="19" t="s">
        <v>160</v>
      </c>
      <c r="CF52" s="15" t="s">
        <v>160</v>
      </c>
      <c r="CG52" s="19" t="s">
        <v>160</v>
      </c>
      <c r="CH52" s="15" t="s">
        <v>160</v>
      </c>
      <c r="CI52" s="19" t="s">
        <v>161</v>
      </c>
      <c r="CJ52" s="15" t="s">
        <v>160</v>
      </c>
      <c r="CK52" s="19" t="s">
        <v>160</v>
      </c>
      <c r="CL52" s="15" t="s">
        <v>160</v>
      </c>
      <c r="CM52" s="19" t="s">
        <v>160</v>
      </c>
      <c r="CN52" s="15" t="s">
        <v>160</v>
      </c>
      <c r="CO52" s="19" t="s">
        <v>160</v>
      </c>
      <c r="CP52" s="15" t="s">
        <v>160</v>
      </c>
      <c r="CQ52" s="19" t="s">
        <v>160</v>
      </c>
      <c r="CR52" s="15" t="s">
        <v>160</v>
      </c>
      <c r="CS52" s="19" t="s">
        <v>160</v>
      </c>
      <c r="CT52" s="15" t="s">
        <v>160</v>
      </c>
      <c r="CU52" s="19" t="s">
        <v>160</v>
      </c>
      <c r="CV52" s="15" t="s">
        <v>160</v>
      </c>
      <c r="CW52" s="19" t="s">
        <v>161</v>
      </c>
      <c r="CX52" s="15" t="s">
        <v>160</v>
      </c>
      <c r="CY52" s="19" t="s">
        <v>160</v>
      </c>
      <c r="CZ52" s="15" t="s">
        <v>160</v>
      </c>
      <c r="DA52" s="19" t="s">
        <v>160</v>
      </c>
      <c r="DB52" s="15" t="s">
        <v>160</v>
      </c>
      <c r="DC52" s="55" t="s">
        <v>869</v>
      </c>
      <c r="DD52" s="2" t="s">
        <v>868</v>
      </c>
      <c r="DE52" s="23" t="s">
        <v>316</v>
      </c>
      <c r="DF52" s="1" t="s">
        <v>618</v>
      </c>
      <c r="DG52" s="23" t="s">
        <v>164</v>
      </c>
      <c r="DH52" s="1" t="s">
        <v>619</v>
      </c>
      <c r="DI52" s="23" t="s">
        <v>210</v>
      </c>
      <c r="DJ52" s="1" t="s">
        <v>620</v>
      </c>
      <c r="DK52" s="23" t="s">
        <v>621</v>
      </c>
      <c r="DL52" s="1" t="s">
        <v>169</v>
      </c>
      <c r="DM52" s="58" t="str">
        <f t="shared" si="56"/>
        <v>PMB00050GARBR03C1101</v>
      </c>
      <c r="DO52" s="58" t="s">
        <v>622</v>
      </c>
      <c r="DP52" s="61" t="s">
        <v>821</v>
      </c>
      <c r="DQ52" s="58" t="s">
        <v>170</v>
      </c>
      <c r="DR52" s="58" t="s">
        <v>260</v>
      </c>
      <c r="DS52" s="58" t="s">
        <v>261</v>
      </c>
      <c r="DT52" s="58" t="s">
        <v>935</v>
      </c>
      <c r="DU52" s="58" t="s">
        <v>172</v>
      </c>
      <c r="DV52" s="61" t="s">
        <v>591</v>
      </c>
      <c r="DW52" s="58" t="s">
        <v>173</v>
      </c>
      <c r="DX52" s="61" t="s">
        <v>818</v>
      </c>
      <c r="DY52" s="58" t="s">
        <v>830</v>
      </c>
      <c r="DZ52" s="61" t="s">
        <v>174</v>
      </c>
      <c r="EA52" s="61" t="s">
        <v>175</v>
      </c>
      <c r="EB52" s="61" t="s">
        <v>176</v>
      </c>
      <c r="EC52" s="61" t="s">
        <v>177</v>
      </c>
      <c r="EE52" s="65" t="str">
        <f t="shared" si="53"/>
        <v>PMB00050GARBR03C1101</v>
      </c>
      <c r="EF52" s="65" t="s">
        <v>583</v>
      </c>
      <c r="EG52" s="65" t="s">
        <v>585</v>
      </c>
      <c r="EH52" s="65" t="s">
        <v>1050</v>
      </c>
      <c r="EI52" s="75">
        <v>125</v>
      </c>
      <c r="EJ52" s="75">
        <v>96</v>
      </c>
      <c r="EK52" s="75">
        <v>130</v>
      </c>
      <c r="EL52" s="75">
        <v>394</v>
      </c>
      <c r="EM52" s="75">
        <v>263</v>
      </c>
      <c r="EN52" s="75">
        <v>145</v>
      </c>
      <c r="EO52" s="71">
        <v>1200</v>
      </c>
      <c r="EP52" s="71">
        <v>800</v>
      </c>
      <c r="EQ52" s="76">
        <v>1165</v>
      </c>
    </row>
    <row r="53" spans="1:147" ht="17.45" customHeight="1">
      <c r="A53" s="143" t="s">
        <v>592</v>
      </c>
      <c r="B53" s="147" t="s">
        <v>593</v>
      </c>
      <c r="C53" s="37">
        <v>25</v>
      </c>
      <c r="D53" s="157">
        <v>20</v>
      </c>
      <c r="E53" s="15" t="s">
        <v>1024</v>
      </c>
      <c r="F53" s="19" t="s">
        <v>964</v>
      </c>
      <c r="G53" s="15" t="s">
        <v>127</v>
      </c>
      <c r="H53" s="23" t="s">
        <v>128</v>
      </c>
      <c r="I53" s="1" t="s">
        <v>129</v>
      </c>
      <c r="J53" s="23" t="s">
        <v>130</v>
      </c>
      <c r="K53" s="47">
        <v>45962</v>
      </c>
      <c r="L53" s="19">
        <v>11</v>
      </c>
      <c r="N53" s="15" t="s">
        <v>131</v>
      </c>
      <c r="O53" s="23" t="s">
        <v>132</v>
      </c>
      <c r="P53" s="15" t="str">
        <f t="shared" si="55"/>
        <v>25 GG</v>
      </c>
      <c r="Q53" s="19" t="s">
        <v>334</v>
      </c>
      <c r="R53" s="15" t="s">
        <v>824</v>
      </c>
      <c r="T53" s="19" t="s">
        <v>133</v>
      </c>
      <c r="U53" s="1" t="s">
        <v>134</v>
      </c>
      <c r="V53" s="23" t="s">
        <v>135</v>
      </c>
      <c r="W53" s="1" t="s">
        <v>246</v>
      </c>
      <c r="X53" s="23" t="s">
        <v>136</v>
      </c>
      <c r="Y53" s="15" t="s">
        <v>247</v>
      </c>
      <c r="Z53" s="19" t="s">
        <v>594</v>
      </c>
      <c r="AA53" s="1" t="s">
        <v>1084</v>
      </c>
      <c r="AB53" s="23" t="s">
        <v>1102</v>
      </c>
      <c r="AC53" s="1" t="s">
        <v>139</v>
      </c>
      <c r="AD53" s="19" t="s">
        <v>973</v>
      </c>
      <c r="AE53" s="1" t="s">
        <v>1096</v>
      </c>
      <c r="AF53" s="23" t="s">
        <v>977</v>
      </c>
      <c r="AG53" s="1" t="s">
        <v>582</v>
      </c>
      <c r="AH53" s="46" t="str">
        <f t="shared" si="3"/>
        <v xml:space="preserve">125 (L) 96 (l) 130 (h) </v>
      </c>
      <c r="AI53" s="1" t="s">
        <v>143</v>
      </c>
      <c r="AJ53" s="32" t="s">
        <v>595</v>
      </c>
      <c r="AK53" s="1" t="s">
        <v>145</v>
      </c>
      <c r="AL53" s="23" t="s">
        <v>986</v>
      </c>
      <c r="AM53" s="1" t="s">
        <v>146</v>
      </c>
      <c r="AN53" s="128" t="str">
        <f t="shared" si="4"/>
        <v xml:space="preserve">394 (L) 263 (l) 145 (h) </v>
      </c>
      <c r="AO53" s="29" t="s">
        <v>596</v>
      </c>
      <c r="AP53" s="41">
        <v>6</v>
      </c>
      <c r="AQ53" s="164">
        <v>3</v>
      </c>
      <c r="AR53" s="41">
        <v>6.6</v>
      </c>
      <c r="AS53" s="125" t="str">
        <f t="shared" si="5"/>
        <v xml:space="preserve">1200 (L) 800 (l) 1165 (h) </v>
      </c>
      <c r="AT53" s="41">
        <v>9</v>
      </c>
      <c r="AU53" s="37">
        <v>7</v>
      </c>
      <c r="AV53" s="41">
        <f t="shared" si="6"/>
        <v>63</v>
      </c>
      <c r="AW53" s="164">
        <v>189</v>
      </c>
      <c r="AX53" s="167">
        <f t="shared" si="7"/>
        <v>415.79999999999995</v>
      </c>
      <c r="AY53" s="1" t="s">
        <v>149</v>
      </c>
      <c r="AZ53" s="23" t="s">
        <v>150</v>
      </c>
      <c r="BA53" s="1" t="s">
        <v>151</v>
      </c>
      <c r="BB53" s="23" t="s">
        <v>152</v>
      </c>
      <c r="BC53" s="15" t="s">
        <v>153</v>
      </c>
      <c r="BD53" s="19" t="s">
        <v>998</v>
      </c>
      <c r="BE53" s="114">
        <v>26</v>
      </c>
      <c r="BF53" s="19" t="s">
        <v>1000</v>
      </c>
      <c r="BG53" s="15" t="s">
        <v>1002</v>
      </c>
      <c r="BH53" s="19" t="s">
        <v>154</v>
      </c>
      <c r="BI53" s="15" t="s">
        <v>154</v>
      </c>
      <c r="BJ53" s="19" t="s">
        <v>155</v>
      </c>
      <c r="BK53" s="15" t="s">
        <v>154</v>
      </c>
      <c r="BL53" s="19" t="s">
        <v>154</v>
      </c>
      <c r="BM53" s="37">
        <v>1082</v>
      </c>
      <c r="BN53" s="41">
        <v>261</v>
      </c>
      <c r="BO53" s="37">
        <v>23</v>
      </c>
      <c r="BP53" s="41">
        <v>15</v>
      </c>
      <c r="BQ53" s="114">
        <v>0.6</v>
      </c>
      <c r="BR53" s="115">
        <v>0.6</v>
      </c>
      <c r="BS53" s="114">
        <v>13</v>
      </c>
      <c r="BT53" s="32">
        <v>0.63</v>
      </c>
      <c r="BU53" s="15" t="s">
        <v>158</v>
      </c>
      <c r="BV53" s="19" t="s">
        <v>158</v>
      </c>
      <c r="BW53" s="15" t="s">
        <v>158</v>
      </c>
      <c r="BX53" s="19" t="s">
        <v>159</v>
      </c>
      <c r="BY53" s="15" t="s">
        <v>159</v>
      </c>
      <c r="CA53" s="19" t="s">
        <v>160</v>
      </c>
      <c r="CB53" s="15" t="s">
        <v>160</v>
      </c>
      <c r="CC53" s="19" t="s">
        <v>160</v>
      </c>
      <c r="CD53" s="15" t="s">
        <v>160</v>
      </c>
      <c r="CE53" s="19" t="s">
        <v>160</v>
      </c>
      <c r="CF53" s="15" t="s">
        <v>160</v>
      </c>
      <c r="CG53" s="19" t="s">
        <v>160</v>
      </c>
      <c r="CH53" s="15" t="s">
        <v>160</v>
      </c>
      <c r="CI53" s="19" t="s">
        <v>161</v>
      </c>
      <c r="CJ53" s="15" t="s">
        <v>160</v>
      </c>
      <c r="CK53" s="19" t="s">
        <v>160</v>
      </c>
      <c r="CL53" s="15" t="s">
        <v>160</v>
      </c>
      <c r="CM53" s="19" t="s">
        <v>160</v>
      </c>
      <c r="CN53" s="15" t="s">
        <v>160</v>
      </c>
      <c r="CO53" s="19" t="s">
        <v>160</v>
      </c>
      <c r="CP53" s="15" t="s">
        <v>160</v>
      </c>
      <c r="CQ53" s="19" t="s">
        <v>160</v>
      </c>
      <c r="CR53" s="15" t="s">
        <v>160</v>
      </c>
      <c r="CS53" s="19" t="s">
        <v>160</v>
      </c>
      <c r="CT53" s="15" t="s">
        <v>160</v>
      </c>
      <c r="CU53" s="19" t="s">
        <v>160</v>
      </c>
      <c r="CV53" s="15" t="s">
        <v>160</v>
      </c>
      <c r="CW53" s="19" t="s">
        <v>161</v>
      </c>
      <c r="CX53" s="15" t="s">
        <v>160</v>
      </c>
      <c r="CY53" s="19" t="s">
        <v>160</v>
      </c>
      <c r="CZ53" s="15" t="s">
        <v>160</v>
      </c>
      <c r="DA53" s="19" t="s">
        <v>160</v>
      </c>
      <c r="DB53" s="15" t="s">
        <v>160</v>
      </c>
      <c r="DC53" s="55" t="s">
        <v>869</v>
      </c>
      <c r="DD53" s="2" t="s">
        <v>868</v>
      </c>
      <c r="DE53" s="23" t="s">
        <v>316</v>
      </c>
      <c r="DF53" s="1" t="s">
        <v>597</v>
      </c>
      <c r="DG53" s="23" t="s">
        <v>164</v>
      </c>
      <c r="DH53" s="1" t="s">
        <v>598</v>
      </c>
      <c r="DI53" s="23" t="s">
        <v>415</v>
      </c>
      <c r="DJ53" s="1" t="s">
        <v>599</v>
      </c>
      <c r="DK53" s="23" t="s">
        <v>600</v>
      </c>
      <c r="DL53" s="1" t="s">
        <v>169</v>
      </c>
      <c r="DM53" s="58" t="str">
        <f t="shared" si="56"/>
        <v>PMB00025GARBR03C1501</v>
      </c>
      <c r="DO53" s="58" t="s">
        <v>866</v>
      </c>
      <c r="DP53" s="61" t="s">
        <v>821</v>
      </c>
      <c r="DQ53" s="58" t="s">
        <v>170</v>
      </c>
      <c r="DR53" s="58" t="s">
        <v>260</v>
      </c>
      <c r="DS53" s="58" t="s">
        <v>261</v>
      </c>
      <c r="DT53" s="58" t="s">
        <v>935</v>
      </c>
      <c r="DU53" s="58" t="s">
        <v>172</v>
      </c>
      <c r="DV53" s="61" t="s">
        <v>591</v>
      </c>
      <c r="DW53" s="58" t="s">
        <v>173</v>
      </c>
      <c r="DX53" s="61" t="s">
        <v>818</v>
      </c>
      <c r="DY53" s="58" t="s">
        <v>830</v>
      </c>
      <c r="DZ53" s="61" t="s">
        <v>174</v>
      </c>
      <c r="EA53" s="61" t="s">
        <v>175</v>
      </c>
      <c r="EB53" s="61" t="s">
        <v>176</v>
      </c>
      <c r="EC53" s="61" t="s">
        <v>177</v>
      </c>
      <c r="EE53" s="65" t="str">
        <f t="shared" si="53"/>
        <v>PMB00025GARBR03C1501</v>
      </c>
      <c r="EF53" s="65" t="s">
        <v>583</v>
      </c>
      <c r="EG53" s="65" t="s">
        <v>585</v>
      </c>
      <c r="EH53" s="65" t="s">
        <v>1050</v>
      </c>
      <c r="EI53" s="75">
        <v>125</v>
      </c>
      <c r="EJ53" s="75">
        <v>96</v>
      </c>
      <c r="EK53" s="75">
        <v>130</v>
      </c>
      <c r="EL53" s="75">
        <v>394</v>
      </c>
      <c r="EM53" s="75">
        <v>263</v>
      </c>
      <c r="EN53" s="75">
        <v>145</v>
      </c>
      <c r="EO53" s="71">
        <v>1200</v>
      </c>
      <c r="EP53" s="71">
        <v>800</v>
      </c>
      <c r="EQ53" s="76">
        <v>1165</v>
      </c>
    </row>
    <row r="54" spans="1:147" ht="17.45" customHeight="1">
      <c r="A54" s="143" t="s">
        <v>995</v>
      </c>
      <c r="B54" s="147" t="s">
        <v>469</v>
      </c>
      <c r="C54" s="37">
        <v>10</v>
      </c>
      <c r="D54" s="157">
        <v>12</v>
      </c>
      <c r="E54" s="15" t="s">
        <v>1023</v>
      </c>
      <c r="F54" s="19" t="s">
        <v>352</v>
      </c>
      <c r="G54" s="15" t="s">
        <v>127</v>
      </c>
      <c r="H54" s="23" t="s">
        <v>128</v>
      </c>
      <c r="I54" s="1" t="s">
        <v>129</v>
      </c>
      <c r="J54" s="23" t="s">
        <v>130</v>
      </c>
      <c r="K54" s="47">
        <v>45962</v>
      </c>
      <c r="L54" s="19">
        <v>11</v>
      </c>
      <c r="N54" s="15" t="s">
        <v>131</v>
      </c>
      <c r="O54" s="23" t="s">
        <v>132</v>
      </c>
      <c r="P54" s="15" t="str">
        <f t="shared" si="55"/>
        <v>25 GG</v>
      </c>
      <c r="Q54" s="19" t="s">
        <v>334</v>
      </c>
      <c r="R54" s="15" t="s">
        <v>824</v>
      </c>
      <c r="T54" s="19" t="s">
        <v>133</v>
      </c>
      <c r="U54" s="1" t="s">
        <v>134</v>
      </c>
      <c r="V54" s="23" t="s">
        <v>135</v>
      </c>
      <c r="W54" s="1" t="s">
        <v>1075</v>
      </c>
      <c r="X54" s="23" t="s">
        <v>136</v>
      </c>
      <c r="Y54" s="15" t="s">
        <v>137</v>
      </c>
      <c r="Z54" s="19" t="s">
        <v>138</v>
      </c>
      <c r="AA54" s="1" t="s">
        <v>1091</v>
      </c>
      <c r="AB54" s="23" t="s">
        <v>1100</v>
      </c>
      <c r="AC54" s="1" t="s">
        <v>139</v>
      </c>
      <c r="AD54" s="19" t="s">
        <v>973</v>
      </c>
      <c r="AE54" s="1" t="s">
        <v>1096</v>
      </c>
      <c r="AF54" s="23" t="s">
        <v>140</v>
      </c>
      <c r="AG54" s="1" t="s">
        <v>141</v>
      </c>
      <c r="AH54" s="46" t="str">
        <f t="shared" si="3"/>
        <v xml:space="preserve">110 (L) 80 (l) 70 (h) </v>
      </c>
      <c r="AI54" s="1" t="s">
        <v>143</v>
      </c>
      <c r="AJ54" s="32" t="s">
        <v>144</v>
      </c>
      <c r="AK54" s="1" t="s">
        <v>145</v>
      </c>
      <c r="AL54" s="23" t="s">
        <v>986</v>
      </c>
      <c r="AM54" s="1" t="s">
        <v>146</v>
      </c>
      <c r="AN54" s="128" t="str">
        <f t="shared" si="4"/>
        <v xml:space="preserve">230 (L) 200 (l) 85 (h) </v>
      </c>
      <c r="AO54" s="29" t="s">
        <v>470</v>
      </c>
      <c r="AP54" s="41">
        <v>4</v>
      </c>
      <c r="AQ54" s="164">
        <v>0.48</v>
      </c>
      <c r="AR54" s="41">
        <v>1.38</v>
      </c>
      <c r="AS54" s="125" t="str">
        <f t="shared" si="5"/>
        <v xml:space="preserve">1200 (L) 800 (l) 1085 (h) </v>
      </c>
      <c r="AT54" s="41">
        <v>20</v>
      </c>
      <c r="AU54" s="37">
        <v>11</v>
      </c>
      <c r="AV54" s="41">
        <f t="shared" si="6"/>
        <v>220</v>
      </c>
      <c r="AW54" s="164">
        <v>105.6</v>
      </c>
      <c r="AX54" s="167">
        <f t="shared" si="7"/>
        <v>303.59999999999997</v>
      </c>
      <c r="AY54" s="1" t="s">
        <v>149</v>
      </c>
      <c r="AZ54" s="23" t="s">
        <v>150</v>
      </c>
      <c r="BA54" s="1" t="s">
        <v>151</v>
      </c>
      <c r="BB54" s="23" t="s">
        <v>152</v>
      </c>
      <c r="BC54" s="15" t="s">
        <v>153</v>
      </c>
      <c r="BD54" s="19" t="s">
        <v>998</v>
      </c>
      <c r="BE54" s="114">
        <v>26</v>
      </c>
      <c r="BF54" s="19" t="s">
        <v>1000</v>
      </c>
      <c r="BG54" s="15" t="s">
        <v>1002</v>
      </c>
      <c r="BH54" s="19" t="s">
        <v>154</v>
      </c>
      <c r="BI54" s="15" t="s">
        <v>154</v>
      </c>
      <c r="BJ54" s="19" t="s">
        <v>155</v>
      </c>
      <c r="BK54" s="15" t="s">
        <v>154</v>
      </c>
      <c r="BL54" s="19" t="s">
        <v>154</v>
      </c>
      <c r="BM54" s="37">
        <v>1082</v>
      </c>
      <c r="BN54" s="41">
        <v>261</v>
      </c>
      <c r="BO54" s="37">
        <v>23</v>
      </c>
      <c r="BP54" s="41">
        <v>15</v>
      </c>
      <c r="BQ54" s="114">
        <v>0.6</v>
      </c>
      <c r="BR54" s="115">
        <v>0.6</v>
      </c>
      <c r="BS54" s="114">
        <v>13</v>
      </c>
      <c r="BT54" s="32">
        <v>0.63</v>
      </c>
      <c r="BU54" s="15" t="s">
        <v>158</v>
      </c>
      <c r="BV54" s="19" t="s">
        <v>158</v>
      </c>
      <c r="BW54" s="15" t="s">
        <v>158</v>
      </c>
      <c r="BX54" s="19" t="s">
        <v>159</v>
      </c>
      <c r="BY54" s="15" t="s">
        <v>159</v>
      </c>
      <c r="CA54" s="19" t="s">
        <v>160</v>
      </c>
      <c r="CB54" s="15" t="s">
        <v>160</v>
      </c>
      <c r="CC54" s="19" t="s">
        <v>160</v>
      </c>
      <c r="CD54" s="15" t="s">
        <v>160</v>
      </c>
      <c r="CE54" s="19" t="s">
        <v>160</v>
      </c>
      <c r="CF54" s="15" t="s">
        <v>160</v>
      </c>
      <c r="CG54" s="19" t="s">
        <v>160</v>
      </c>
      <c r="CH54" s="15" t="s">
        <v>160</v>
      </c>
      <c r="CI54" s="19" t="s">
        <v>161</v>
      </c>
      <c r="CJ54" s="15" t="s">
        <v>160</v>
      </c>
      <c r="CK54" s="19" t="s">
        <v>160</v>
      </c>
      <c r="CL54" s="15" t="s">
        <v>160</v>
      </c>
      <c r="CM54" s="19" t="s">
        <v>160</v>
      </c>
      <c r="CN54" s="15" t="s">
        <v>160</v>
      </c>
      <c r="CO54" s="19" t="s">
        <v>160</v>
      </c>
      <c r="CP54" s="15" t="s">
        <v>160</v>
      </c>
      <c r="CQ54" s="19" t="s">
        <v>160</v>
      </c>
      <c r="CR54" s="15" t="s">
        <v>160</v>
      </c>
      <c r="CS54" s="19" t="s">
        <v>160</v>
      </c>
      <c r="CT54" s="15" t="s">
        <v>160</v>
      </c>
      <c r="CU54" s="19" t="s">
        <v>160</v>
      </c>
      <c r="CV54" s="15" t="s">
        <v>160</v>
      </c>
      <c r="CW54" s="19" t="s">
        <v>161</v>
      </c>
      <c r="CX54" s="15" t="s">
        <v>160</v>
      </c>
      <c r="CY54" s="19" t="s">
        <v>160</v>
      </c>
      <c r="CZ54" s="15" t="s">
        <v>160</v>
      </c>
      <c r="DA54" s="19" t="s">
        <v>160</v>
      </c>
      <c r="DB54" s="15" t="s">
        <v>160</v>
      </c>
      <c r="DC54" s="55" t="s">
        <v>869</v>
      </c>
      <c r="DD54" s="2" t="s">
        <v>868</v>
      </c>
      <c r="DE54" s="23" t="s">
        <v>162</v>
      </c>
      <c r="DF54" s="1" t="s">
        <v>471</v>
      </c>
      <c r="DG54" s="23" t="s">
        <v>357</v>
      </c>
      <c r="DH54" s="1" t="s">
        <v>472</v>
      </c>
      <c r="DI54" s="23" t="s">
        <v>359</v>
      </c>
      <c r="DJ54" s="1" t="s">
        <v>473</v>
      </c>
      <c r="DK54" s="23" t="s">
        <v>474</v>
      </c>
      <c r="DL54" s="1" t="s">
        <v>169</v>
      </c>
      <c r="DM54" s="58" t="str">
        <f t="shared" si="56"/>
        <v>PF00050</v>
      </c>
      <c r="DO54" s="58" t="s">
        <v>861</v>
      </c>
      <c r="DP54" s="61" t="s">
        <v>821</v>
      </c>
      <c r="DQ54" s="58" t="s">
        <v>170</v>
      </c>
      <c r="DR54" s="58" t="s">
        <v>171</v>
      </c>
      <c r="DS54" s="58" t="s">
        <v>894</v>
      </c>
      <c r="DT54" s="58" t="s">
        <v>933</v>
      </c>
      <c r="DU54" s="58" t="s">
        <v>172</v>
      </c>
      <c r="DV54" s="58" t="s">
        <v>816</v>
      </c>
      <c r="DW54" s="58" t="s">
        <v>173</v>
      </c>
      <c r="DX54" s="58" t="s">
        <v>818</v>
      </c>
      <c r="DY54" s="58" t="s">
        <v>830</v>
      </c>
      <c r="DZ54" s="61" t="s">
        <v>174</v>
      </c>
      <c r="EA54" s="61" t="s">
        <v>175</v>
      </c>
      <c r="EB54" s="61" t="s">
        <v>176</v>
      </c>
      <c r="EC54" s="61" t="s">
        <v>177</v>
      </c>
      <c r="EE54" s="65" t="str">
        <f t="shared" si="53"/>
        <v>PF00050</v>
      </c>
      <c r="EF54" s="65" t="s">
        <v>142</v>
      </c>
      <c r="EG54" s="65" t="s">
        <v>458</v>
      </c>
      <c r="EH54" s="65" t="s">
        <v>1040</v>
      </c>
      <c r="EI54" s="75">
        <v>110</v>
      </c>
      <c r="EJ54" s="75">
        <v>80</v>
      </c>
      <c r="EK54" s="75">
        <v>70</v>
      </c>
      <c r="EL54" s="75">
        <v>230</v>
      </c>
      <c r="EM54" s="75">
        <v>200</v>
      </c>
      <c r="EN54" s="75">
        <v>85</v>
      </c>
      <c r="EO54" s="71">
        <v>1200</v>
      </c>
      <c r="EP54" s="71">
        <v>800</v>
      </c>
      <c r="EQ54" s="76">
        <v>1085</v>
      </c>
    </row>
    <row r="55" spans="1:147" ht="17.45" customHeight="1">
      <c r="A55" s="143" t="s">
        <v>125</v>
      </c>
      <c r="B55" s="147" t="s">
        <v>126</v>
      </c>
      <c r="C55" s="37">
        <v>10</v>
      </c>
      <c r="D55" s="157">
        <v>12</v>
      </c>
      <c r="E55" s="15" t="s">
        <v>1023</v>
      </c>
      <c r="F55" s="19" t="s">
        <v>352</v>
      </c>
      <c r="G55" s="15" t="s">
        <v>127</v>
      </c>
      <c r="H55" s="23" t="s">
        <v>128</v>
      </c>
      <c r="I55" s="1" t="s">
        <v>129</v>
      </c>
      <c r="J55" s="23" t="s">
        <v>130</v>
      </c>
      <c r="K55" s="47">
        <v>45962</v>
      </c>
      <c r="L55" s="19">
        <v>11</v>
      </c>
      <c r="N55" s="15" t="s">
        <v>131</v>
      </c>
      <c r="O55" s="23" t="s">
        <v>132</v>
      </c>
      <c r="P55" s="15" t="str">
        <f t="shared" si="55"/>
        <v>25 GG</v>
      </c>
      <c r="Q55" s="19" t="s">
        <v>334</v>
      </c>
      <c r="R55" s="15" t="s">
        <v>824</v>
      </c>
      <c r="T55" s="19" t="s">
        <v>133</v>
      </c>
      <c r="U55" s="1" t="s">
        <v>134</v>
      </c>
      <c r="V55" s="23" t="s">
        <v>135</v>
      </c>
      <c r="W55" s="1" t="s">
        <v>1075</v>
      </c>
      <c r="X55" s="23" t="s">
        <v>136</v>
      </c>
      <c r="Y55" s="15" t="s">
        <v>137</v>
      </c>
      <c r="Z55" s="19" t="s">
        <v>138</v>
      </c>
      <c r="AA55" s="1" t="s">
        <v>1091</v>
      </c>
      <c r="AB55" s="23" t="s">
        <v>1100</v>
      </c>
      <c r="AC55" s="1" t="s">
        <v>139</v>
      </c>
      <c r="AD55" s="19" t="s">
        <v>973</v>
      </c>
      <c r="AE55" s="1" t="s">
        <v>1096</v>
      </c>
      <c r="AF55" s="23" t="s">
        <v>140</v>
      </c>
      <c r="AG55" s="1" t="s">
        <v>141</v>
      </c>
      <c r="AH55" s="46" t="str">
        <f t="shared" si="3"/>
        <v xml:space="preserve">110 (L) 80 (l) 70 (h) </v>
      </c>
      <c r="AI55" s="1" t="s">
        <v>143</v>
      </c>
      <c r="AJ55" s="32" t="s">
        <v>144</v>
      </c>
      <c r="AK55" s="1" t="s">
        <v>145</v>
      </c>
      <c r="AL55" s="23" t="s">
        <v>986</v>
      </c>
      <c r="AM55" s="1" t="s">
        <v>146</v>
      </c>
      <c r="AN55" s="128" t="str">
        <f t="shared" si="4"/>
        <v xml:space="preserve">387 (L) 233 (l) 80 (h) </v>
      </c>
      <c r="AO55" s="29" t="s">
        <v>148</v>
      </c>
      <c r="AP55" s="41">
        <f>2*4</f>
        <v>8</v>
      </c>
      <c r="AQ55" s="164">
        <v>0.96</v>
      </c>
      <c r="AR55" s="41">
        <v>2.76</v>
      </c>
      <c r="AS55" s="125" t="str">
        <f t="shared" si="5"/>
        <v xml:space="preserve">1200 (L) 800 (l) 1430 (h) </v>
      </c>
      <c r="AT55" s="41">
        <v>10</v>
      </c>
      <c r="AU55" s="37">
        <v>16</v>
      </c>
      <c r="AV55" s="41">
        <f t="shared" si="6"/>
        <v>160</v>
      </c>
      <c r="AW55" s="164">
        <v>153.6</v>
      </c>
      <c r="AX55" s="167">
        <f t="shared" si="7"/>
        <v>441.59999999999997</v>
      </c>
      <c r="AY55" s="1" t="s">
        <v>149</v>
      </c>
      <c r="AZ55" s="23" t="s">
        <v>150</v>
      </c>
      <c r="BA55" s="1" t="s">
        <v>151</v>
      </c>
      <c r="BB55" s="23" t="s">
        <v>152</v>
      </c>
      <c r="BC55" s="15" t="s">
        <v>153</v>
      </c>
      <c r="BD55" s="19" t="s">
        <v>998</v>
      </c>
      <c r="BE55" s="114">
        <v>26</v>
      </c>
      <c r="BF55" s="19" t="s">
        <v>1000</v>
      </c>
      <c r="BG55" s="15" t="s">
        <v>1002</v>
      </c>
      <c r="BH55" s="19" t="s">
        <v>154</v>
      </c>
      <c r="BI55" s="15" t="s">
        <v>154</v>
      </c>
      <c r="BJ55" s="19" t="s">
        <v>155</v>
      </c>
      <c r="BK55" s="15" t="s">
        <v>154</v>
      </c>
      <c r="BL55" s="19" t="s">
        <v>154</v>
      </c>
      <c r="BM55" s="37">
        <v>1082</v>
      </c>
      <c r="BN55" s="41">
        <v>261</v>
      </c>
      <c r="BO55" s="37" t="s">
        <v>156</v>
      </c>
      <c r="BP55" s="41" t="s">
        <v>157</v>
      </c>
      <c r="BQ55" s="114">
        <v>0.6</v>
      </c>
      <c r="BR55" s="115">
        <v>0.6</v>
      </c>
      <c r="BS55" s="114">
        <v>13</v>
      </c>
      <c r="BT55" s="32">
        <v>0.63</v>
      </c>
      <c r="BU55" s="15" t="s">
        <v>158</v>
      </c>
      <c r="BV55" s="19" t="s">
        <v>158</v>
      </c>
      <c r="BW55" s="15" t="s">
        <v>158</v>
      </c>
      <c r="BX55" s="19" t="s">
        <v>159</v>
      </c>
      <c r="BY55" s="15" t="s">
        <v>159</v>
      </c>
      <c r="CA55" s="19" t="s">
        <v>160</v>
      </c>
      <c r="CB55" s="15" t="s">
        <v>160</v>
      </c>
      <c r="CC55" s="19" t="s">
        <v>160</v>
      </c>
      <c r="CD55" s="15" t="s">
        <v>160</v>
      </c>
      <c r="CE55" s="19" t="s">
        <v>160</v>
      </c>
      <c r="CF55" s="15" t="s">
        <v>160</v>
      </c>
      <c r="CG55" s="19" t="s">
        <v>160</v>
      </c>
      <c r="CH55" s="15" t="s">
        <v>160</v>
      </c>
      <c r="CI55" s="19" t="s">
        <v>161</v>
      </c>
      <c r="CJ55" s="15" t="s">
        <v>160</v>
      </c>
      <c r="CK55" s="19" t="s">
        <v>160</v>
      </c>
      <c r="CL55" s="15" t="s">
        <v>160</v>
      </c>
      <c r="CM55" s="19" t="s">
        <v>160</v>
      </c>
      <c r="CN55" s="15" t="s">
        <v>160</v>
      </c>
      <c r="CO55" s="19" t="s">
        <v>160</v>
      </c>
      <c r="CP55" s="15" t="s">
        <v>160</v>
      </c>
      <c r="CQ55" s="19" t="s">
        <v>160</v>
      </c>
      <c r="CR55" s="15" t="s">
        <v>160</v>
      </c>
      <c r="CS55" s="19" t="s">
        <v>160</v>
      </c>
      <c r="CT55" s="15" t="s">
        <v>160</v>
      </c>
      <c r="CU55" s="19" t="s">
        <v>160</v>
      </c>
      <c r="CV55" s="15" t="s">
        <v>160</v>
      </c>
      <c r="CW55" s="19" t="s">
        <v>161</v>
      </c>
      <c r="CX55" s="15" t="s">
        <v>160</v>
      </c>
      <c r="CY55" s="19" t="s">
        <v>160</v>
      </c>
      <c r="CZ55" s="15" t="s">
        <v>160</v>
      </c>
      <c r="DA55" s="19" t="s">
        <v>160</v>
      </c>
      <c r="DB55" s="15" t="s">
        <v>160</v>
      </c>
      <c r="DC55" s="55" t="s">
        <v>869</v>
      </c>
      <c r="DD55" s="2" t="s">
        <v>868</v>
      </c>
      <c r="DE55" s="23" t="s">
        <v>162</v>
      </c>
      <c r="DF55" s="1" t="s">
        <v>163</v>
      </c>
      <c r="DG55" s="23" t="s">
        <v>164</v>
      </c>
      <c r="DH55" s="1" t="s">
        <v>165</v>
      </c>
      <c r="DI55" s="23" t="s">
        <v>166</v>
      </c>
      <c r="DJ55" s="1" t="s">
        <v>167</v>
      </c>
      <c r="DK55" s="23" t="s">
        <v>168</v>
      </c>
      <c r="DL55" s="1" t="s">
        <v>169</v>
      </c>
      <c r="DM55" s="58" t="str">
        <f t="shared" si="56"/>
        <v>PBD00010GARVS41C0201</v>
      </c>
      <c r="DO55" s="58" t="s">
        <v>861</v>
      </c>
      <c r="DP55" s="61" t="s">
        <v>821</v>
      </c>
      <c r="DQ55" s="58" t="s">
        <v>170</v>
      </c>
      <c r="DR55" s="58" t="s">
        <v>171</v>
      </c>
      <c r="DS55" s="58" t="s">
        <v>894</v>
      </c>
      <c r="DT55" s="58" t="s">
        <v>933</v>
      </c>
      <c r="DU55" s="58" t="s">
        <v>172</v>
      </c>
      <c r="DV55" s="58" t="s">
        <v>816</v>
      </c>
      <c r="DW55" s="58" t="s">
        <v>173</v>
      </c>
      <c r="DX55" s="58" t="s">
        <v>818</v>
      </c>
      <c r="DY55" s="58" t="s">
        <v>830</v>
      </c>
      <c r="DZ55" s="61" t="s">
        <v>174</v>
      </c>
      <c r="EA55" s="61" t="s">
        <v>175</v>
      </c>
      <c r="EB55" s="61" t="s">
        <v>176</v>
      </c>
      <c r="EC55" s="61" t="s">
        <v>177</v>
      </c>
      <c r="EE55" s="65" t="str">
        <f t="shared" si="53"/>
        <v>PBD00010GARVS41C0201</v>
      </c>
      <c r="EF55" s="65" t="s">
        <v>142</v>
      </c>
      <c r="EG55" s="65" t="s">
        <v>147</v>
      </c>
      <c r="EH55" s="65" t="s">
        <v>1044</v>
      </c>
      <c r="EI55" s="75">
        <v>110</v>
      </c>
      <c r="EJ55" s="75">
        <v>80</v>
      </c>
      <c r="EK55" s="75">
        <v>70</v>
      </c>
      <c r="EL55" s="75">
        <v>387</v>
      </c>
      <c r="EM55" s="75">
        <v>233</v>
      </c>
      <c r="EN55" s="75">
        <v>80</v>
      </c>
      <c r="EO55" s="71">
        <v>1200</v>
      </c>
      <c r="EP55" s="71">
        <v>800</v>
      </c>
      <c r="EQ55" s="76">
        <v>1430</v>
      </c>
    </row>
    <row r="56" spans="1:147" ht="17.45" customHeight="1">
      <c r="A56" s="143" t="s">
        <v>601</v>
      </c>
      <c r="B56" s="147" t="s">
        <v>602</v>
      </c>
      <c r="C56" s="37">
        <v>25</v>
      </c>
      <c r="D56" s="157">
        <v>10</v>
      </c>
      <c r="E56" s="15" t="s">
        <v>1024</v>
      </c>
      <c r="F56" s="19" t="s">
        <v>964</v>
      </c>
      <c r="G56" s="15" t="s">
        <v>127</v>
      </c>
      <c r="H56" s="23" t="s">
        <v>128</v>
      </c>
      <c r="I56" s="1" t="s">
        <v>603</v>
      </c>
      <c r="J56" s="23" t="s">
        <v>130</v>
      </c>
      <c r="K56" s="47">
        <v>45962</v>
      </c>
      <c r="L56" s="19">
        <v>11</v>
      </c>
      <c r="N56" s="15" t="s">
        <v>131</v>
      </c>
      <c r="O56" s="23" t="s">
        <v>132</v>
      </c>
      <c r="P56" s="15" t="str">
        <f t="shared" si="55"/>
        <v>25 GG</v>
      </c>
      <c r="Q56" s="19" t="s">
        <v>334</v>
      </c>
      <c r="R56" s="15" t="s">
        <v>824</v>
      </c>
      <c r="T56" s="19" t="s">
        <v>133</v>
      </c>
      <c r="U56" s="1" t="s">
        <v>134</v>
      </c>
      <c r="V56" s="23" t="s">
        <v>135</v>
      </c>
      <c r="W56" s="1" t="s">
        <v>246</v>
      </c>
      <c r="X56" s="23" t="s">
        <v>136</v>
      </c>
      <c r="Y56" s="15" t="s">
        <v>1083</v>
      </c>
      <c r="Z56" s="19" t="s">
        <v>604</v>
      </c>
      <c r="AA56" s="1" t="s">
        <v>1084</v>
      </c>
      <c r="AB56" s="23" t="s">
        <v>1102</v>
      </c>
      <c r="AC56" s="1" t="s">
        <v>139</v>
      </c>
      <c r="AD56" s="19" t="s">
        <v>973</v>
      </c>
      <c r="AE56" s="1" t="s">
        <v>1096</v>
      </c>
      <c r="AF56" s="23" t="s">
        <v>140</v>
      </c>
      <c r="AG56" s="1" t="s">
        <v>141</v>
      </c>
      <c r="AH56" s="46" t="str">
        <f t="shared" si="3"/>
        <v xml:space="preserve">109 (L) 85 (l) 93 (h) </v>
      </c>
      <c r="AI56" s="1" t="s">
        <v>143</v>
      </c>
      <c r="AJ56" s="32" t="s">
        <v>606</v>
      </c>
      <c r="AK56" s="1" t="s">
        <v>145</v>
      </c>
      <c r="AL56" s="23" t="s">
        <v>986</v>
      </c>
      <c r="AM56" s="1" t="s">
        <v>146</v>
      </c>
      <c r="AN56" s="128" t="str">
        <f t="shared" si="4"/>
        <v xml:space="preserve">337 (L) 204 (l) 110 (h) </v>
      </c>
      <c r="AO56" s="29" t="s">
        <v>608</v>
      </c>
      <c r="AP56" s="41">
        <v>6</v>
      </c>
      <c r="AQ56" s="164">
        <v>1.5</v>
      </c>
      <c r="AR56" s="41">
        <v>2.88</v>
      </c>
      <c r="AS56" s="125" t="str">
        <f t="shared" si="5"/>
        <v xml:space="preserve">1200 (L) 800 (l) 1140 (h) </v>
      </c>
      <c r="AT56" s="41">
        <v>12</v>
      </c>
      <c r="AU56" s="37">
        <v>9</v>
      </c>
      <c r="AV56" s="41">
        <f t="shared" si="6"/>
        <v>108</v>
      </c>
      <c r="AW56" s="164">
        <v>162</v>
      </c>
      <c r="AX56" s="167">
        <f t="shared" si="7"/>
        <v>311.03999999999996</v>
      </c>
      <c r="AY56" s="1" t="s">
        <v>149</v>
      </c>
      <c r="AZ56" s="23" t="s">
        <v>150</v>
      </c>
      <c r="BA56" s="1" t="s">
        <v>151</v>
      </c>
      <c r="BB56" s="23" t="s">
        <v>152</v>
      </c>
      <c r="BC56" s="15" t="s">
        <v>153</v>
      </c>
      <c r="BD56" s="19" t="s">
        <v>998</v>
      </c>
      <c r="BE56" s="114">
        <v>26</v>
      </c>
      <c r="BF56" s="19" t="s">
        <v>1000</v>
      </c>
      <c r="BG56" s="15" t="s">
        <v>1002</v>
      </c>
      <c r="BH56" s="19" t="s">
        <v>154</v>
      </c>
      <c r="BI56" s="15" t="s">
        <v>154</v>
      </c>
      <c r="BJ56" s="19" t="s">
        <v>155</v>
      </c>
      <c r="BK56" s="15" t="s">
        <v>154</v>
      </c>
      <c r="BL56" s="19" t="s">
        <v>154</v>
      </c>
      <c r="BM56" s="37">
        <v>1082</v>
      </c>
      <c r="BN56" s="41">
        <v>261</v>
      </c>
      <c r="BO56" s="37">
        <v>23</v>
      </c>
      <c r="BP56" s="41">
        <v>15</v>
      </c>
      <c r="BQ56" s="114">
        <v>0.6</v>
      </c>
      <c r="BR56" s="115">
        <v>0.6</v>
      </c>
      <c r="BS56" s="114">
        <v>13</v>
      </c>
      <c r="BT56" s="32">
        <v>0.63</v>
      </c>
      <c r="BU56" s="15" t="s">
        <v>158</v>
      </c>
      <c r="BV56" s="19" t="s">
        <v>158</v>
      </c>
      <c r="BW56" s="15" t="s">
        <v>158</v>
      </c>
      <c r="BX56" s="19" t="s">
        <v>159</v>
      </c>
      <c r="BY56" s="15" t="s">
        <v>159</v>
      </c>
      <c r="CA56" s="19" t="s">
        <v>160</v>
      </c>
      <c r="CB56" s="15" t="s">
        <v>160</v>
      </c>
      <c r="CC56" s="19" t="s">
        <v>160</v>
      </c>
      <c r="CD56" s="15" t="s">
        <v>160</v>
      </c>
      <c r="CE56" s="19" t="s">
        <v>160</v>
      </c>
      <c r="CF56" s="15" t="s">
        <v>160</v>
      </c>
      <c r="CG56" s="19" t="s">
        <v>160</v>
      </c>
      <c r="CH56" s="15" t="s">
        <v>160</v>
      </c>
      <c r="CI56" s="19" t="s">
        <v>161</v>
      </c>
      <c r="CJ56" s="15" t="s">
        <v>160</v>
      </c>
      <c r="CK56" s="19" t="s">
        <v>160</v>
      </c>
      <c r="CL56" s="15" t="s">
        <v>160</v>
      </c>
      <c r="CM56" s="19" t="s">
        <v>160</v>
      </c>
      <c r="CN56" s="15" t="s">
        <v>160</v>
      </c>
      <c r="CO56" s="19" t="s">
        <v>160</v>
      </c>
      <c r="CP56" s="15" t="s">
        <v>160</v>
      </c>
      <c r="CQ56" s="19" t="s">
        <v>160</v>
      </c>
      <c r="CR56" s="15" t="s">
        <v>160</v>
      </c>
      <c r="CS56" s="19" t="s">
        <v>160</v>
      </c>
      <c r="CT56" s="15" t="s">
        <v>160</v>
      </c>
      <c r="CU56" s="19" t="s">
        <v>160</v>
      </c>
      <c r="CV56" s="15" t="s">
        <v>160</v>
      </c>
      <c r="CW56" s="19" t="s">
        <v>161</v>
      </c>
      <c r="CX56" s="15" t="s">
        <v>160</v>
      </c>
      <c r="CY56" s="19" t="s">
        <v>160</v>
      </c>
      <c r="CZ56" s="15" t="s">
        <v>160</v>
      </c>
      <c r="DA56" s="19" t="s">
        <v>160</v>
      </c>
      <c r="DB56" s="15" t="s">
        <v>160</v>
      </c>
      <c r="DC56" s="55" t="s">
        <v>869</v>
      </c>
      <c r="DD56" s="2" t="s">
        <v>868</v>
      </c>
      <c r="DE56" s="23" t="s">
        <v>316</v>
      </c>
      <c r="DF56" s="1" t="s">
        <v>609</v>
      </c>
      <c r="DG56" s="23" t="s">
        <v>164</v>
      </c>
      <c r="DH56" s="1" t="s">
        <v>610</v>
      </c>
      <c r="DI56" s="23" t="s">
        <v>415</v>
      </c>
      <c r="DJ56" s="1" t="s">
        <v>611</v>
      </c>
      <c r="DK56" s="23" t="s">
        <v>612</v>
      </c>
      <c r="DL56" s="1" t="s">
        <v>169</v>
      </c>
      <c r="DM56" s="58" t="str">
        <f t="shared" si="56"/>
        <v>PMB00025GARVS02C0301</v>
      </c>
      <c r="DO56" s="58" t="s">
        <v>900</v>
      </c>
      <c r="DP56" s="61" t="s">
        <v>821</v>
      </c>
      <c r="DQ56" s="58" t="s">
        <v>170</v>
      </c>
      <c r="DR56" s="58" t="s">
        <v>260</v>
      </c>
      <c r="DS56" s="58" t="s">
        <v>261</v>
      </c>
      <c r="DT56" s="58" t="s">
        <v>935</v>
      </c>
      <c r="DU56" s="58" t="s">
        <v>172</v>
      </c>
      <c r="DV56" s="61" t="s">
        <v>591</v>
      </c>
      <c r="DW56" s="58" t="s">
        <v>173</v>
      </c>
      <c r="DX56" s="61" t="s">
        <v>818</v>
      </c>
      <c r="DY56" s="58" t="s">
        <v>830</v>
      </c>
      <c r="DZ56" s="61" t="s">
        <v>174</v>
      </c>
      <c r="EA56" s="61" t="s">
        <v>175</v>
      </c>
      <c r="EB56" s="61" t="s">
        <v>176</v>
      </c>
      <c r="EC56" s="61" t="s">
        <v>177</v>
      </c>
      <c r="EE56" s="65" t="str">
        <f t="shared" si="53"/>
        <v>PMB00025GARVS02C0301</v>
      </c>
      <c r="EF56" s="65" t="s">
        <v>605</v>
      </c>
      <c r="EG56" s="65" t="s">
        <v>607</v>
      </c>
      <c r="EH56" s="65" t="s">
        <v>1042</v>
      </c>
      <c r="EI56" s="75">
        <v>109</v>
      </c>
      <c r="EJ56" s="75">
        <v>85</v>
      </c>
      <c r="EK56" s="75">
        <v>93</v>
      </c>
      <c r="EL56" s="75">
        <v>337</v>
      </c>
      <c r="EM56" s="75">
        <v>204</v>
      </c>
      <c r="EN56" s="75">
        <v>110</v>
      </c>
      <c r="EO56" s="71">
        <v>1200</v>
      </c>
      <c r="EP56" s="71">
        <v>800</v>
      </c>
      <c r="EQ56" s="76">
        <v>1140</v>
      </c>
    </row>
    <row r="57" spans="1:147" ht="17.45" customHeight="1">
      <c r="A57" s="143" t="s">
        <v>688</v>
      </c>
      <c r="B57" s="147" t="s">
        <v>689</v>
      </c>
      <c r="C57" s="37">
        <v>150</v>
      </c>
      <c r="D57" s="157">
        <v>1</v>
      </c>
      <c r="E57" s="15" t="s">
        <v>1029</v>
      </c>
      <c r="F57" s="19" t="s">
        <v>543</v>
      </c>
      <c r="G57" s="15" t="s">
        <v>690</v>
      </c>
      <c r="H57" s="23" t="s">
        <v>181</v>
      </c>
      <c r="I57" s="1" t="s">
        <v>129</v>
      </c>
      <c r="J57" s="23" t="s">
        <v>130</v>
      </c>
      <c r="K57" s="47">
        <v>45962</v>
      </c>
      <c r="L57" s="19">
        <v>11</v>
      </c>
      <c r="N57" s="15" t="s">
        <v>131</v>
      </c>
      <c r="O57" s="23" t="s">
        <v>132</v>
      </c>
      <c r="P57" s="15" t="str">
        <f t="shared" si="55"/>
        <v xml:space="preserve">25 GG </v>
      </c>
      <c r="Q57" s="19" t="s">
        <v>334</v>
      </c>
      <c r="R57" s="15" t="s">
        <v>824</v>
      </c>
      <c r="T57" s="19" t="s">
        <v>133</v>
      </c>
      <c r="U57" s="1" t="s">
        <v>134</v>
      </c>
      <c r="V57" s="23" t="s">
        <v>135</v>
      </c>
      <c r="W57" s="1" t="s">
        <v>246</v>
      </c>
      <c r="X57" s="23" t="s">
        <v>136</v>
      </c>
      <c r="Y57" s="15" t="s">
        <v>543</v>
      </c>
      <c r="Z57" s="19" t="s">
        <v>680</v>
      </c>
      <c r="AA57" s="1" t="s">
        <v>1084</v>
      </c>
      <c r="AB57" s="23" t="s">
        <v>1102</v>
      </c>
      <c r="AC57" s="1" t="s">
        <v>139</v>
      </c>
      <c r="AD57" s="19" t="s">
        <v>973</v>
      </c>
      <c r="AE57" s="1" t="s">
        <v>1096</v>
      </c>
      <c r="AF57" s="23" t="s">
        <v>185</v>
      </c>
      <c r="AG57" s="1" t="s">
        <v>186</v>
      </c>
      <c r="AH57" s="46" t="str">
        <f t="shared" si="3"/>
        <v xml:space="preserve">134 (L) 25 (l) 120 (h) </v>
      </c>
      <c r="AI57" s="1" t="s">
        <v>143</v>
      </c>
      <c r="AJ57" s="32" t="s">
        <v>681</v>
      </c>
      <c r="AK57" s="1" t="s">
        <v>145</v>
      </c>
      <c r="AL57" s="23" t="s">
        <v>986</v>
      </c>
      <c r="AM57" s="1" t="s">
        <v>146</v>
      </c>
      <c r="AN57" s="128" t="str">
        <f t="shared" si="4"/>
        <v xml:space="preserve">358 (L) 234 (l) 100 (h) </v>
      </c>
      <c r="AO57" s="29" t="s">
        <v>692</v>
      </c>
      <c r="AP57" s="41">
        <v>12</v>
      </c>
      <c r="AQ57" s="164">
        <v>1.8</v>
      </c>
      <c r="AR57" s="41">
        <v>4.68</v>
      </c>
      <c r="AS57" s="125" t="str">
        <f t="shared" si="5"/>
        <v xml:space="preserve">1200 (L) 800 (l) 1150 (h) </v>
      </c>
      <c r="AT57" s="41">
        <v>10</v>
      </c>
      <c r="AU57" s="37">
        <v>10</v>
      </c>
      <c r="AV57" s="41">
        <f t="shared" si="6"/>
        <v>100</v>
      </c>
      <c r="AW57" s="164">
        <v>180</v>
      </c>
      <c r="AX57" s="167">
        <f t="shared" si="7"/>
        <v>468</v>
      </c>
      <c r="AY57" s="1" t="s">
        <v>149</v>
      </c>
      <c r="AZ57" s="23" t="s">
        <v>150</v>
      </c>
      <c r="BA57" s="1" t="s">
        <v>151</v>
      </c>
      <c r="BB57" s="23" t="s">
        <v>152</v>
      </c>
      <c r="BC57" s="15" t="s">
        <v>153</v>
      </c>
      <c r="BD57" s="19" t="s">
        <v>998</v>
      </c>
      <c r="BE57" s="114">
        <v>26</v>
      </c>
      <c r="BF57" s="19" t="s">
        <v>1000</v>
      </c>
      <c r="BG57" s="15" t="s">
        <v>1002</v>
      </c>
      <c r="BH57" s="19" t="s">
        <v>154</v>
      </c>
      <c r="BI57" s="15" t="s">
        <v>154</v>
      </c>
      <c r="BJ57" s="19" t="s">
        <v>155</v>
      </c>
      <c r="BK57" s="15" t="s">
        <v>154</v>
      </c>
      <c r="BL57" s="19" t="s">
        <v>154</v>
      </c>
      <c r="BM57" s="37">
        <v>1082</v>
      </c>
      <c r="BN57" s="41">
        <v>261</v>
      </c>
      <c r="BO57" s="37">
        <v>23</v>
      </c>
      <c r="BP57" s="41">
        <v>15</v>
      </c>
      <c r="BQ57" s="114" t="s">
        <v>1057</v>
      </c>
      <c r="BR57" s="115" t="s">
        <v>1057</v>
      </c>
      <c r="BS57" s="114">
        <v>13</v>
      </c>
      <c r="BT57" s="32">
        <v>0.63</v>
      </c>
      <c r="BU57" s="15" t="s">
        <v>158</v>
      </c>
      <c r="BV57" s="19" t="s">
        <v>158</v>
      </c>
      <c r="BW57" s="15" t="s">
        <v>158</v>
      </c>
      <c r="BX57" s="19" t="s">
        <v>159</v>
      </c>
      <c r="BY57" s="15" t="s">
        <v>159</v>
      </c>
      <c r="CA57" s="19" t="s">
        <v>160</v>
      </c>
      <c r="CB57" s="15" t="s">
        <v>160</v>
      </c>
      <c r="CC57" s="19" t="s">
        <v>160</v>
      </c>
      <c r="CD57" s="15" t="s">
        <v>160</v>
      </c>
      <c r="CE57" s="19" t="s">
        <v>160</v>
      </c>
      <c r="CF57" s="15" t="s">
        <v>160</v>
      </c>
      <c r="CG57" s="19" t="s">
        <v>160</v>
      </c>
      <c r="CH57" s="15" t="s">
        <v>160</v>
      </c>
      <c r="CI57" s="19" t="s">
        <v>161</v>
      </c>
      <c r="CJ57" s="15" t="s">
        <v>160</v>
      </c>
      <c r="CK57" s="19" t="s">
        <v>160</v>
      </c>
      <c r="CL57" s="15" t="s">
        <v>160</v>
      </c>
      <c r="CM57" s="19" t="s">
        <v>160</v>
      </c>
      <c r="CN57" s="15" t="s">
        <v>160</v>
      </c>
      <c r="CO57" s="19" t="s">
        <v>160</v>
      </c>
      <c r="CP57" s="15" t="s">
        <v>160</v>
      </c>
      <c r="CQ57" s="19" t="s">
        <v>160</v>
      </c>
      <c r="CR57" s="15" t="s">
        <v>160</v>
      </c>
      <c r="CS57" s="19" t="s">
        <v>160</v>
      </c>
      <c r="CT57" s="15" t="s">
        <v>160</v>
      </c>
      <c r="CU57" s="19" t="s">
        <v>160</v>
      </c>
      <c r="CV57" s="15" t="s">
        <v>160</v>
      </c>
      <c r="CW57" s="19" t="s">
        <v>161</v>
      </c>
      <c r="CX57" s="15" t="s">
        <v>160</v>
      </c>
      <c r="CY57" s="19" t="s">
        <v>160</v>
      </c>
      <c r="CZ57" s="15" t="s">
        <v>160</v>
      </c>
      <c r="DA57" s="19" t="s">
        <v>160</v>
      </c>
      <c r="DB57" s="15" t="s">
        <v>160</v>
      </c>
      <c r="DC57" s="55" t="s">
        <v>869</v>
      </c>
      <c r="DD57" s="2" t="s">
        <v>868</v>
      </c>
      <c r="DE57" s="23" t="s">
        <v>316</v>
      </c>
      <c r="DF57" s="1" t="s">
        <v>693</v>
      </c>
      <c r="DG57" s="23" t="s">
        <v>164</v>
      </c>
      <c r="DH57" s="1" t="s">
        <v>694</v>
      </c>
      <c r="DI57" s="23" t="s">
        <v>695</v>
      </c>
      <c r="DJ57" s="1" t="s">
        <v>696</v>
      </c>
      <c r="DK57" s="23" t="s">
        <v>697</v>
      </c>
      <c r="DL57" s="1" t="s">
        <v>169</v>
      </c>
      <c r="DM57" s="58" t="str">
        <f t="shared" si="56"/>
        <v>PMB00150GARTR15C2401</v>
      </c>
      <c r="DO57" s="58" t="s">
        <v>903</v>
      </c>
      <c r="DP57" s="61" t="s">
        <v>821</v>
      </c>
      <c r="DQ57" s="58" t="s">
        <v>170</v>
      </c>
      <c r="DR57" s="58" t="s">
        <v>260</v>
      </c>
      <c r="DS57" s="58" t="s">
        <v>261</v>
      </c>
      <c r="DT57" s="58" t="s">
        <v>935</v>
      </c>
      <c r="DU57" s="58" t="s">
        <v>172</v>
      </c>
      <c r="DV57" s="58" t="s">
        <v>863</v>
      </c>
      <c r="DW57" s="58" t="s">
        <v>173</v>
      </c>
      <c r="DX57" s="61" t="s">
        <v>818</v>
      </c>
      <c r="DY57" s="58" t="s">
        <v>830</v>
      </c>
      <c r="DZ57" s="61" t="s">
        <v>174</v>
      </c>
      <c r="EA57" s="61" t="s">
        <v>175</v>
      </c>
      <c r="EB57" s="61" t="s">
        <v>176</v>
      </c>
      <c r="EC57" s="61" t="s">
        <v>177</v>
      </c>
      <c r="EE57" s="65" t="str">
        <f t="shared" si="53"/>
        <v>PMB00150GARTR15C2401</v>
      </c>
      <c r="EF57" s="65" t="s">
        <v>187</v>
      </c>
      <c r="EG57" s="65" t="s">
        <v>691</v>
      </c>
      <c r="EH57" s="65" t="s">
        <v>1041</v>
      </c>
      <c r="EI57" s="75">
        <v>134</v>
      </c>
      <c r="EJ57" s="75">
        <v>25</v>
      </c>
      <c r="EK57" s="75">
        <v>120</v>
      </c>
      <c r="EL57" s="75">
        <v>358</v>
      </c>
      <c r="EM57" s="75">
        <v>234</v>
      </c>
      <c r="EN57" s="75">
        <v>100</v>
      </c>
      <c r="EO57" s="71">
        <v>1200</v>
      </c>
      <c r="EP57" s="71">
        <v>800</v>
      </c>
      <c r="EQ57" s="76">
        <v>1150</v>
      </c>
    </row>
    <row r="58" spans="1:147" ht="17.45" customHeight="1">
      <c r="A58" s="143" t="s">
        <v>925</v>
      </c>
      <c r="B58" s="147" t="s">
        <v>760</v>
      </c>
      <c r="C58" s="37">
        <v>100</v>
      </c>
      <c r="D58" s="157">
        <v>3</v>
      </c>
      <c r="E58" s="15" t="s">
        <v>1027</v>
      </c>
      <c r="F58" s="19" t="s">
        <v>963</v>
      </c>
      <c r="G58" s="15" t="s">
        <v>127</v>
      </c>
      <c r="H58" s="23" t="s">
        <v>199</v>
      </c>
      <c r="I58" s="1" t="s">
        <v>129</v>
      </c>
      <c r="J58" s="23" t="s">
        <v>130</v>
      </c>
      <c r="K58" s="47">
        <v>45962</v>
      </c>
      <c r="L58" s="19">
        <v>11</v>
      </c>
      <c r="N58" s="15" t="s">
        <v>131</v>
      </c>
      <c r="O58" s="23" t="s">
        <v>132</v>
      </c>
      <c r="P58" s="15" t="str">
        <f t="shared" si="55"/>
        <v>25 GG</v>
      </c>
      <c r="Q58" s="19" t="s">
        <v>334</v>
      </c>
      <c r="R58" s="15" t="s">
        <v>824</v>
      </c>
      <c r="T58" s="19" t="s">
        <v>133</v>
      </c>
      <c r="U58" s="1" t="s">
        <v>134</v>
      </c>
      <c r="V58" s="23" t="s">
        <v>135</v>
      </c>
      <c r="W58" s="1" t="s">
        <v>926</v>
      </c>
      <c r="X58" s="23" t="s">
        <v>136</v>
      </c>
      <c r="Y58" s="15" t="s">
        <v>625</v>
      </c>
      <c r="Z58" s="19" t="s">
        <v>971</v>
      </c>
      <c r="AA58" s="1" t="s">
        <v>1084</v>
      </c>
      <c r="AB58" s="23" t="s">
        <v>1106</v>
      </c>
      <c r="AC58" s="1" t="s">
        <v>437</v>
      </c>
      <c r="AD58" s="19" t="s">
        <v>973</v>
      </c>
      <c r="AE58" s="1" t="s">
        <v>1096</v>
      </c>
      <c r="AF58" s="23" t="s">
        <v>626</v>
      </c>
      <c r="AG58" s="1" t="s">
        <v>627</v>
      </c>
      <c r="AH58" s="46" t="str">
        <f t="shared" si="3"/>
        <v xml:space="preserve">220 (L) 50 (l) 250 (h) </v>
      </c>
      <c r="AI58" s="1" t="s">
        <v>143</v>
      </c>
      <c r="AJ58" s="32" t="s">
        <v>761</v>
      </c>
      <c r="AK58" s="1" t="s">
        <v>189</v>
      </c>
      <c r="AL58" s="23" t="s">
        <v>986</v>
      </c>
      <c r="AM58" s="1" t="s">
        <v>146</v>
      </c>
      <c r="AN58" s="128" t="str">
        <f t="shared" si="4"/>
        <v xml:space="preserve">390 (L) 270 (l) 140 (h) </v>
      </c>
      <c r="AO58" s="29" t="s">
        <v>762</v>
      </c>
      <c r="AP58" s="41">
        <v>6</v>
      </c>
      <c r="AQ58" s="164">
        <v>1.8</v>
      </c>
      <c r="AR58" s="41">
        <v>3.24</v>
      </c>
      <c r="AS58" s="125" t="str">
        <f t="shared" si="5"/>
        <v xml:space="preserve">1200 (L) 800 (l) 1130 (h) </v>
      </c>
      <c r="AT58" s="41">
        <v>8</v>
      </c>
      <c r="AU58" s="37">
        <v>7</v>
      </c>
      <c r="AV58" s="41">
        <f t="shared" si="6"/>
        <v>56</v>
      </c>
      <c r="AW58" s="164">
        <v>100.8</v>
      </c>
      <c r="AX58" s="167">
        <f t="shared" si="7"/>
        <v>181.44</v>
      </c>
      <c r="AY58" s="1" t="s">
        <v>149</v>
      </c>
      <c r="AZ58" s="23" t="s">
        <v>150</v>
      </c>
      <c r="BA58" s="1" t="s">
        <v>151</v>
      </c>
      <c r="BB58" s="23" t="s">
        <v>152</v>
      </c>
      <c r="BC58" s="15" t="s">
        <v>153</v>
      </c>
      <c r="BD58" s="19" t="s">
        <v>998</v>
      </c>
      <c r="BE58" s="114">
        <v>26</v>
      </c>
      <c r="BF58" s="19" t="s">
        <v>1000</v>
      </c>
      <c r="BG58" s="15" t="s">
        <v>1002</v>
      </c>
      <c r="BH58" s="19" t="s">
        <v>154</v>
      </c>
      <c r="BI58" s="15" t="s">
        <v>154</v>
      </c>
      <c r="BJ58" s="19" t="s">
        <v>155</v>
      </c>
      <c r="BK58" s="15" t="s">
        <v>154</v>
      </c>
      <c r="BL58" s="19" t="s">
        <v>154</v>
      </c>
      <c r="BM58" s="37">
        <v>1082</v>
      </c>
      <c r="BN58" s="41">
        <v>261</v>
      </c>
      <c r="BO58" s="37">
        <v>23</v>
      </c>
      <c r="BP58" s="41">
        <v>15</v>
      </c>
      <c r="BQ58" s="114">
        <v>0.6</v>
      </c>
      <c r="BR58" s="115">
        <v>0.6</v>
      </c>
      <c r="BS58" s="114">
        <v>13</v>
      </c>
      <c r="BT58" s="32">
        <v>0.63</v>
      </c>
      <c r="BU58" s="15" t="s">
        <v>158</v>
      </c>
      <c r="BV58" s="19" t="s">
        <v>158</v>
      </c>
      <c r="BW58" s="15" t="s">
        <v>158</v>
      </c>
      <c r="BX58" s="19" t="s">
        <v>159</v>
      </c>
      <c r="BY58" s="15" t="s">
        <v>159</v>
      </c>
      <c r="CA58" s="19" t="s">
        <v>160</v>
      </c>
      <c r="CB58" s="15" t="s">
        <v>160</v>
      </c>
      <c r="CC58" s="19" t="s">
        <v>160</v>
      </c>
      <c r="CD58" s="15" t="s">
        <v>160</v>
      </c>
      <c r="CE58" s="19" t="s">
        <v>160</v>
      </c>
      <c r="CF58" s="15" t="s">
        <v>160</v>
      </c>
      <c r="CG58" s="19" t="s">
        <v>160</v>
      </c>
      <c r="CH58" s="15" t="s">
        <v>160</v>
      </c>
      <c r="CI58" s="19" t="s">
        <v>161</v>
      </c>
      <c r="CJ58" s="15" t="s">
        <v>160</v>
      </c>
      <c r="CK58" s="19" t="s">
        <v>160</v>
      </c>
      <c r="CL58" s="15" t="s">
        <v>160</v>
      </c>
      <c r="CM58" s="19" t="s">
        <v>160</v>
      </c>
      <c r="CN58" s="15" t="s">
        <v>160</v>
      </c>
      <c r="CO58" s="19" t="s">
        <v>160</v>
      </c>
      <c r="CP58" s="15" t="s">
        <v>160</v>
      </c>
      <c r="CQ58" s="19" t="s">
        <v>160</v>
      </c>
      <c r="CR58" s="15" t="s">
        <v>160</v>
      </c>
      <c r="CS58" s="19" t="s">
        <v>160</v>
      </c>
      <c r="CT58" s="15" t="s">
        <v>160</v>
      </c>
      <c r="CU58" s="19" t="s">
        <v>160</v>
      </c>
      <c r="CV58" s="15" t="s">
        <v>160</v>
      </c>
      <c r="CW58" s="19" t="s">
        <v>161</v>
      </c>
      <c r="CX58" s="15" t="s">
        <v>160</v>
      </c>
      <c r="CY58" s="19" t="s">
        <v>160</v>
      </c>
      <c r="CZ58" s="15" t="s">
        <v>160</v>
      </c>
      <c r="DA58" s="19" t="s">
        <v>160</v>
      </c>
      <c r="DB58" s="15" t="s">
        <v>160</v>
      </c>
      <c r="DC58" s="55" t="s">
        <v>869</v>
      </c>
      <c r="DD58" s="2" t="s">
        <v>868</v>
      </c>
      <c r="DF58" s="1" t="s">
        <v>763</v>
      </c>
      <c r="DG58" s="23" t="s">
        <v>164</v>
      </c>
      <c r="DH58" s="1" t="s">
        <v>764</v>
      </c>
      <c r="DI58" s="23" t="s">
        <v>765</v>
      </c>
      <c r="DJ58" s="1" t="s">
        <v>766</v>
      </c>
      <c r="DK58" s="23" t="s">
        <v>767</v>
      </c>
      <c r="DL58" s="1" t="s">
        <v>169</v>
      </c>
      <c r="DM58" s="58" t="str">
        <f t="shared" si="56"/>
        <v>PMG00100GARBS07C1102</v>
      </c>
      <c r="DN58" s="58" t="s">
        <v>768</v>
      </c>
      <c r="DO58" s="58" t="s">
        <v>918</v>
      </c>
      <c r="DP58" s="61" t="s">
        <v>821</v>
      </c>
      <c r="DQ58" s="58" t="s">
        <v>769</v>
      </c>
      <c r="DR58" s="58" t="s">
        <v>920</v>
      </c>
      <c r="DS58" s="58" t="s">
        <v>261</v>
      </c>
      <c r="DT58" s="58" t="s">
        <v>943</v>
      </c>
      <c r="DU58" s="58" t="s">
        <v>172</v>
      </c>
      <c r="DV58" s="58" t="s">
        <v>908</v>
      </c>
      <c r="DW58" s="58" t="s">
        <v>173</v>
      </c>
      <c r="DX58" s="59" t="s">
        <v>909</v>
      </c>
      <c r="DY58" s="58" t="s">
        <v>830</v>
      </c>
      <c r="DZ58" s="61" t="s">
        <v>174</v>
      </c>
      <c r="EA58" s="61" t="s">
        <v>175</v>
      </c>
      <c r="EB58" s="61" t="s">
        <v>176</v>
      </c>
      <c r="EC58" s="61" t="s">
        <v>177</v>
      </c>
      <c r="EE58" s="65" t="str">
        <f t="shared" si="53"/>
        <v>PMG00100GARBS07C1102</v>
      </c>
      <c r="EF58" s="65" t="s">
        <v>628</v>
      </c>
      <c r="EG58" s="65" t="s">
        <v>630</v>
      </c>
      <c r="EH58" s="65" t="s">
        <v>1051</v>
      </c>
      <c r="EI58" s="75">
        <v>220</v>
      </c>
      <c r="EJ58" s="75">
        <v>50</v>
      </c>
      <c r="EK58" s="75">
        <v>250</v>
      </c>
      <c r="EL58" s="75">
        <v>390</v>
      </c>
      <c r="EM58" s="75">
        <v>270</v>
      </c>
      <c r="EN58" s="75">
        <v>140</v>
      </c>
      <c r="EO58" s="71">
        <v>1200</v>
      </c>
      <c r="EP58" s="71">
        <v>800</v>
      </c>
      <c r="EQ58" s="76">
        <v>1130</v>
      </c>
    </row>
    <row r="59" spans="1:147" ht="17.45" customHeight="1">
      <c r="A59" s="143" t="s">
        <v>623</v>
      </c>
      <c r="B59" s="147" t="s">
        <v>624</v>
      </c>
      <c r="C59" s="37">
        <v>100</v>
      </c>
      <c r="D59" s="157">
        <v>3</v>
      </c>
      <c r="E59" s="15" t="s">
        <v>1027</v>
      </c>
      <c r="F59" s="19" t="s">
        <v>963</v>
      </c>
      <c r="G59" s="15" t="s">
        <v>127</v>
      </c>
      <c r="H59" s="23" t="s">
        <v>199</v>
      </c>
      <c r="I59" s="1" t="s">
        <v>129</v>
      </c>
      <c r="J59" s="23" t="s">
        <v>130</v>
      </c>
      <c r="K59" s="47">
        <v>45962</v>
      </c>
      <c r="L59" s="19">
        <v>11</v>
      </c>
      <c r="N59" s="15" t="s">
        <v>131</v>
      </c>
      <c r="O59" s="23" t="s">
        <v>132</v>
      </c>
      <c r="P59" s="15" t="str">
        <f t="shared" si="55"/>
        <v>25 GG</v>
      </c>
      <c r="Q59" s="19" t="s">
        <v>334</v>
      </c>
      <c r="R59" s="15" t="s">
        <v>824</v>
      </c>
      <c r="T59" s="19" t="s">
        <v>133</v>
      </c>
      <c r="U59" s="1" t="s">
        <v>134</v>
      </c>
      <c r="V59" s="23" t="s">
        <v>135</v>
      </c>
      <c r="W59" s="1" t="s">
        <v>246</v>
      </c>
      <c r="X59" s="23" t="s">
        <v>136</v>
      </c>
      <c r="Y59" s="15" t="s">
        <v>625</v>
      </c>
      <c r="Z59" s="19" t="s">
        <v>971</v>
      </c>
      <c r="AA59" s="1" t="s">
        <v>1084</v>
      </c>
      <c r="AB59" s="23" t="s">
        <v>1102</v>
      </c>
      <c r="AC59" s="1" t="s">
        <v>139</v>
      </c>
      <c r="AD59" s="19" t="s">
        <v>973</v>
      </c>
      <c r="AE59" s="1" t="s">
        <v>1096</v>
      </c>
      <c r="AF59" s="23" t="s">
        <v>626</v>
      </c>
      <c r="AG59" s="1" t="s">
        <v>627</v>
      </c>
      <c r="AH59" s="46" t="str">
        <f t="shared" si="3"/>
        <v xml:space="preserve">220 (L) 50 (l) 250 (h) </v>
      </c>
      <c r="AI59" s="1" t="s">
        <v>143</v>
      </c>
      <c r="AJ59" s="32" t="s">
        <v>629</v>
      </c>
      <c r="AK59" s="1" t="s">
        <v>189</v>
      </c>
      <c r="AL59" s="23" t="s">
        <v>986</v>
      </c>
      <c r="AM59" s="1" t="s">
        <v>146</v>
      </c>
      <c r="AN59" s="128" t="str">
        <f t="shared" si="4"/>
        <v xml:space="preserve">390 (L) 270 (l) 140 (h) </v>
      </c>
      <c r="AO59" s="29" t="s">
        <v>631</v>
      </c>
      <c r="AP59" s="41">
        <v>6</v>
      </c>
      <c r="AQ59" s="164">
        <v>1.8</v>
      </c>
      <c r="AR59" s="41">
        <v>3.24</v>
      </c>
      <c r="AS59" s="125" t="str">
        <f t="shared" si="5"/>
        <v xml:space="preserve">1200 (L) 800 (l) 1130 (h) </v>
      </c>
      <c r="AT59" s="41">
        <v>8</v>
      </c>
      <c r="AU59" s="37">
        <v>7</v>
      </c>
      <c r="AV59" s="41">
        <f t="shared" si="6"/>
        <v>56</v>
      </c>
      <c r="AW59" s="164">
        <v>100.8</v>
      </c>
      <c r="AX59" s="167">
        <f t="shared" si="7"/>
        <v>181.44</v>
      </c>
      <c r="AY59" s="1" t="s">
        <v>149</v>
      </c>
      <c r="AZ59" s="23" t="s">
        <v>150</v>
      </c>
      <c r="BA59" s="1" t="s">
        <v>151</v>
      </c>
      <c r="BB59" s="23" t="s">
        <v>152</v>
      </c>
      <c r="BC59" s="15" t="s">
        <v>153</v>
      </c>
      <c r="BD59" s="19" t="s">
        <v>998</v>
      </c>
      <c r="BE59" s="114">
        <v>26</v>
      </c>
      <c r="BF59" s="19" t="s">
        <v>1000</v>
      </c>
      <c r="BG59" s="15" t="s">
        <v>1002</v>
      </c>
      <c r="BH59" s="19" t="s">
        <v>154</v>
      </c>
      <c r="BI59" s="15" t="s">
        <v>154</v>
      </c>
      <c r="BJ59" s="19" t="s">
        <v>155</v>
      </c>
      <c r="BK59" s="15" t="s">
        <v>154</v>
      </c>
      <c r="BL59" s="19" t="s">
        <v>154</v>
      </c>
      <c r="BM59" s="37">
        <v>1082</v>
      </c>
      <c r="BN59" s="41">
        <v>261</v>
      </c>
      <c r="BO59" s="37">
        <v>23</v>
      </c>
      <c r="BP59" s="41">
        <v>15</v>
      </c>
      <c r="BQ59" s="114">
        <v>0.6</v>
      </c>
      <c r="BR59" s="115">
        <v>0.6</v>
      </c>
      <c r="BS59" s="114">
        <v>13</v>
      </c>
      <c r="BT59" s="32">
        <v>0.63</v>
      </c>
      <c r="BU59" s="15" t="s">
        <v>158</v>
      </c>
      <c r="BV59" s="19" t="s">
        <v>158</v>
      </c>
      <c r="BW59" s="15" t="s">
        <v>158</v>
      </c>
      <c r="BX59" s="19" t="s">
        <v>159</v>
      </c>
      <c r="BY59" s="15" t="s">
        <v>159</v>
      </c>
      <c r="CA59" s="19" t="s">
        <v>160</v>
      </c>
      <c r="CB59" s="15" t="s">
        <v>160</v>
      </c>
      <c r="CC59" s="19" t="s">
        <v>160</v>
      </c>
      <c r="CD59" s="15" t="s">
        <v>160</v>
      </c>
      <c r="CE59" s="19" t="s">
        <v>160</v>
      </c>
      <c r="CF59" s="15" t="s">
        <v>160</v>
      </c>
      <c r="CG59" s="19" t="s">
        <v>160</v>
      </c>
      <c r="CH59" s="15" t="s">
        <v>160</v>
      </c>
      <c r="CI59" s="19" t="s">
        <v>161</v>
      </c>
      <c r="CJ59" s="15" t="s">
        <v>160</v>
      </c>
      <c r="CK59" s="19" t="s">
        <v>160</v>
      </c>
      <c r="CL59" s="15" t="s">
        <v>160</v>
      </c>
      <c r="CM59" s="19" t="s">
        <v>160</v>
      </c>
      <c r="CN59" s="15" t="s">
        <v>160</v>
      </c>
      <c r="CO59" s="19" t="s">
        <v>160</v>
      </c>
      <c r="CP59" s="15" t="s">
        <v>160</v>
      </c>
      <c r="CQ59" s="19" t="s">
        <v>160</v>
      </c>
      <c r="CR59" s="15" t="s">
        <v>160</v>
      </c>
      <c r="CS59" s="19" t="s">
        <v>160</v>
      </c>
      <c r="CT59" s="15" t="s">
        <v>160</v>
      </c>
      <c r="CU59" s="19" t="s">
        <v>160</v>
      </c>
      <c r="CV59" s="15" t="s">
        <v>160</v>
      </c>
      <c r="CW59" s="19" t="s">
        <v>161</v>
      </c>
      <c r="CX59" s="15" t="s">
        <v>160</v>
      </c>
      <c r="CY59" s="19" t="s">
        <v>160</v>
      </c>
      <c r="CZ59" s="15" t="s">
        <v>160</v>
      </c>
      <c r="DA59" s="19" t="s">
        <v>160</v>
      </c>
      <c r="DB59" s="15" t="s">
        <v>160</v>
      </c>
      <c r="DC59" s="55" t="s">
        <v>869</v>
      </c>
      <c r="DD59" s="2" t="s">
        <v>868</v>
      </c>
      <c r="DE59" s="23" t="s">
        <v>316</v>
      </c>
      <c r="DF59" s="1" t="s">
        <v>632</v>
      </c>
      <c r="DG59" s="23" t="s">
        <v>164</v>
      </c>
      <c r="DH59" s="1" t="s">
        <v>633</v>
      </c>
      <c r="DI59" s="23" t="s">
        <v>634</v>
      </c>
      <c r="DJ59" s="1" t="s">
        <v>635</v>
      </c>
      <c r="DK59" s="23" t="s">
        <v>636</v>
      </c>
      <c r="DL59" s="1" t="s">
        <v>169</v>
      </c>
      <c r="DM59" s="58" t="str">
        <f t="shared" si="56"/>
        <v>PMB00100GARBS32C1101</v>
      </c>
      <c r="DO59" s="58" t="s">
        <v>637</v>
      </c>
      <c r="DP59" s="61" t="s">
        <v>821</v>
      </c>
      <c r="DQ59" s="58" t="s">
        <v>170</v>
      </c>
      <c r="DR59" s="58" t="s">
        <v>260</v>
      </c>
      <c r="DS59" s="58" t="s">
        <v>261</v>
      </c>
      <c r="DT59" s="58" t="s">
        <v>935</v>
      </c>
      <c r="DU59" s="58" t="s">
        <v>172</v>
      </c>
      <c r="DV59" s="58" t="s">
        <v>908</v>
      </c>
      <c r="DW59" s="58" t="s">
        <v>173</v>
      </c>
      <c r="DX59" s="59" t="s">
        <v>909</v>
      </c>
      <c r="DY59" s="58" t="s">
        <v>830</v>
      </c>
      <c r="DZ59" s="61" t="s">
        <v>174</v>
      </c>
      <c r="EA59" s="61" t="s">
        <v>175</v>
      </c>
      <c r="EB59" s="61" t="s">
        <v>176</v>
      </c>
      <c r="EC59" s="61" t="s">
        <v>177</v>
      </c>
      <c r="EE59" s="65" t="str">
        <f t="shared" si="53"/>
        <v>PMB00100GARBS32C1101</v>
      </c>
      <c r="EF59" s="65" t="s">
        <v>628</v>
      </c>
      <c r="EG59" s="65" t="s">
        <v>630</v>
      </c>
      <c r="EH59" s="65" t="s">
        <v>1051</v>
      </c>
      <c r="EI59" s="75">
        <v>220</v>
      </c>
      <c r="EJ59" s="75">
        <v>50</v>
      </c>
      <c r="EK59" s="75">
        <v>250</v>
      </c>
      <c r="EL59" s="75">
        <v>390</v>
      </c>
      <c r="EM59" s="75">
        <v>270</v>
      </c>
      <c r="EN59" s="75">
        <v>140</v>
      </c>
      <c r="EO59" s="71">
        <v>1200</v>
      </c>
      <c r="EP59" s="71">
        <v>800</v>
      </c>
      <c r="EQ59" s="76">
        <v>1130</v>
      </c>
    </row>
    <row r="60" spans="1:147" ht="17.45" customHeight="1">
      <c r="A60" s="143" t="s">
        <v>638</v>
      </c>
      <c r="B60" s="147" t="s">
        <v>639</v>
      </c>
      <c r="C60" s="37">
        <v>125</v>
      </c>
      <c r="D60" s="157">
        <v>3</v>
      </c>
      <c r="E60" s="15" t="s">
        <v>1021</v>
      </c>
      <c r="F60" s="19" t="s">
        <v>183</v>
      </c>
      <c r="G60" s="15" t="s">
        <v>127</v>
      </c>
      <c r="H60" s="23" t="s">
        <v>199</v>
      </c>
      <c r="I60" s="1" t="s">
        <v>129</v>
      </c>
      <c r="J60" s="23" t="s">
        <v>130</v>
      </c>
      <c r="K60" s="47">
        <v>45962</v>
      </c>
      <c r="L60" s="19">
        <v>11</v>
      </c>
      <c r="N60" s="15" t="s">
        <v>131</v>
      </c>
      <c r="O60" s="23" t="s">
        <v>132</v>
      </c>
      <c r="P60" s="15" t="str">
        <f t="shared" si="55"/>
        <v>25 GG</v>
      </c>
      <c r="Q60" s="19" t="s">
        <v>334</v>
      </c>
      <c r="R60" s="15" t="s">
        <v>824</v>
      </c>
      <c r="T60" s="19" t="s">
        <v>133</v>
      </c>
      <c r="U60" s="1" t="s">
        <v>134</v>
      </c>
      <c r="V60" s="23" t="s">
        <v>135</v>
      </c>
      <c r="W60" s="1" t="s">
        <v>246</v>
      </c>
      <c r="X60" s="23" t="s">
        <v>136</v>
      </c>
      <c r="Y60" s="15" t="s">
        <v>640</v>
      </c>
      <c r="Z60" s="19" t="s">
        <v>641</v>
      </c>
      <c r="AA60" s="1" t="s">
        <v>1084</v>
      </c>
      <c r="AB60" s="23" t="s">
        <v>1102</v>
      </c>
      <c r="AC60" s="1" t="s">
        <v>139</v>
      </c>
      <c r="AD60" s="19" t="s">
        <v>973</v>
      </c>
      <c r="AE60" s="1" t="s">
        <v>1096</v>
      </c>
      <c r="AF60" s="23" t="s">
        <v>626</v>
      </c>
      <c r="AG60" s="1" t="s">
        <v>627</v>
      </c>
      <c r="AH60" s="46" t="str">
        <f t="shared" si="3"/>
        <v xml:space="preserve">220 (L) 50 (l) 250 (h) </v>
      </c>
      <c r="AI60" s="1" t="s">
        <v>143</v>
      </c>
      <c r="AJ60" s="32" t="s">
        <v>642</v>
      </c>
      <c r="AK60" s="1" t="s">
        <v>189</v>
      </c>
      <c r="AL60" s="23" t="s">
        <v>986</v>
      </c>
      <c r="AM60" s="1" t="s">
        <v>146</v>
      </c>
      <c r="AN60" s="128" t="str">
        <f t="shared" si="4"/>
        <v xml:space="preserve">390 (L) 270 (l) 140 (h) </v>
      </c>
      <c r="AO60" s="29" t="s">
        <v>643</v>
      </c>
      <c r="AP60" s="41">
        <v>6</v>
      </c>
      <c r="AQ60" s="164">
        <v>2.25</v>
      </c>
      <c r="AR60" s="41">
        <v>4.68</v>
      </c>
      <c r="AS60" s="125" t="str">
        <f t="shared" si="5"/>
        <v xml:space="preserve">1200 (L) 800 (l) 1130 (h) </v>
      </c>
      <c r="AT60" s="41">
        <v>8</v>
      </c>
      <c r="AU60" s="37">
        <v>7</v>
      </c>
      <c r="AV60" s="41">
        <f t="shared" si="6"/>
        <v>56</v>
      </c>
      <c r="AW60" s="164">
        <v>126</v>
      </c>
      <c r="AX60" s="167">
        <f t="shared" si="7"/>
        <v>262.08</v>
      </c>
      <c r="AY60" s="1" t="s">
        <v>149</v>
      </c>
      <c r="AZ60" s="23" t="s">
        <v>150</v>
      </c>
      <c r="BA60" s="1" t="s">
        <v>151</v>
      </c>
      <c r="BB60" s="23" t="s">
        <v>152</v>
      </c>
      <c r="BC60" s="15" t="s">
        <v>153</v>
      </c>
      <c r="BD60" s="19" t="s">
        <v>998</v>
      </c>
      <c r="BE60" s="114">
        <v>26</v>
      </c>
      <c r="BF60" s="19" t="s">
        <v>1000</v>
      </c>
      <c r="BG60" s="15" t="s">
        <v>1002</v>
      </c>
      <c r="BH60" s="19" t="s">
        <v>154</v>
      </c>
      <c r="BI60" s="15" t="s">
        <v>154</v>
      </c>
      <c r="BJ60" s="19" t="s">
        <v>155</v>
      </c>
      <c r="BK60" s="15" t="s">
        <v>154</v>
      </c>
      <c r="BL60" s="19" t="s">
        <v>154</v>
      </c>
      <c r="BM60" s="37">
        <v>1082</v>
      </c>
      <c r="BN60" s="41">
        <v>261</v>
      </c>
      <c r="BO60" s="37">
        <v>23</v>
      </c>
      <c r="BP60" s="41">
        <v>15</v>
      </c>
      <c r="BQ60" s="114">
        <v>0.6</v>
      </c>
      <c r="BR60" s="115">
        <v>0.6</v>
      </c>
      <c r="BS60" s="114">
        <v>13</v>
      </c>
      <c r="BT60" s="32">
        <v>0.63</v>
      </c>
      <c r="BU60" s="15" t="s">
        <v>158</v>
      </c>
      <c r="BV60" s="19" t="s">
        <v>158</v>
      </c>
      <c r="BW60" s="15" t="s">
        <v>158</v>
      </c>
      <c r="BX60" s="19" t="s">
        <v>159</v>
      </c>
      <c r="BY60" s="15" t="s">
        <v>159</v>
      </c>
      <c r="CA60" s="19" t="s">
        <v>160</v>
      </c>
      <c r="CB60" s="15" t="s">
        <v>160</v>
      </c>
      <c r="CC60" s="19" t="s">
        <v>160</v>
      </c>
      <c r="CD60" s="15" t="s">
        <v>160</v>
      </c>
      <c r="CE60" s="19" t="s">
        <v>160</v>
      </c>
      <c r="CF60" s="15" t="s">
        <v>160</v>
      </c>
      <c r="CG60" s="19" t="s">
        <v>160</v>
      </c>
      <c r="CH60" s="15" t="s">
        <v>160</v>
      </c>
      <c r="CI60" s="19" t="s">
        <v>161</v>
      </c>
      <c r="CJ60" s="15" t="s">
        <v>160</v>
      </c>
      <c r="CK60" s="19" t="s">
        <v>160</v>
      </c>
      <c r="CL60" s="15" t="s">
        <v>160</v>
      </c>
      <c r="CM60" s="19" t="s">
        <v>160</v>
      </c>
      <c r="CN60" s="15" t="s">
        <v>160</v>
      </c>
      <c r="CO60" s="19" t="s">
        <v>160</v>
      </c>
      <c r="CP60" s="15" t="s">
        <v>160</v>
      </c>
      <c r="CQ60" s="19" t="s">
        <v>160</v>
      </c>
      <c r="CR60" s="15" t="s">
        <v>160</v>
      </c>
      <c r="CS60" s="19" t="s">
        <v>160</v>
      </c>
      <c r="CT60" s="15" t="s">
        <v>160</v>
      </c>
      <c r="CU60" s="19" t="s">
        <v>160</v>
      </c>
      <c r="CV60" s="15" t="s">
        <v>160</v>
      </c>
      <c r="CW60" s="19" t="s">
        <v>161</v>
      </c>
      <c r="CX60" s="15" t="s">
        <v>160</v>
      </c>
      <c r="CY60" s="19" t="s">
        <v>160</v>
      </c>
      <c r="CZ60" s="15" t="s">
        <v>160</v>
      </c>
      <c r="DA60" s="19" t="s">
        <v>160</v>
      </c>
      <c r="DB60" s="15" t="s">
        <v>160</v>
      </c>
      <c r="DC60" s="55" t="s">
        <v>869</v>
      </c>
      <c r="DD60" s="2" t="s">
        <v>868</v>
      </c>
      <c r="DE60" s="23" t="s">
        <v>316</v>
      </c>
      <c r="DF60" s="1" t="s">
        <v>644</v>
      </c>
      <c r="DG60" s="23" t="s">
        <v>164</v>
      </c>
      <c r="DH60" s="1" t="s">
        <v>645</v>
      </c>
      <c r="DI60" s="23" t="s">
        <v>634</v>
      </c>
      <c r="DJ60" s="1" t="s">
        <v>646</v>
      </c>
      <c r="DK60" s="23" t="s">
        <v>647</v>
      </c>
      <c r="DL60" s="1" t="s">
        <v>169</v>
      </c>
      <c r="DM60" s="58" t="str">
        <f t="shared" si="56"/>
        <v>PMB00125GARBS06C1101</v>
      </c>
      <c r="DO60" s="58" t="s">
        <v>648</v>
      </c>
      <c r="DP60" s="61" t="s">
        <v>821</v>
      </c>
      <c r="DQ60" s="58" t="s">
        <v>170</v>
      </c>
      <c r="DR60" s="58" t="s">
        <v>260</v>
      </c>
      <c r="DS60" s="58" t="s">
        <v>261</v>
      </c>
      <c r="DT60" s="58" t="s">
        <v>935</v>
      </c>
      <c r="DU60" s="58" t="s">
        <v>172</v>
      </c>
      <c r="DV60" s="58" t="s">
        <v>908</v>
      </c>
      <c r="DW60" s="58" t="s">
        <v>173</v>
      </c>
      <c r="DX60" s="59" t="s">
        <v>909</v>
      </c>
      <c r="DY60" s="58" t="s">
        <v>830</v>
      </c>
      <c r="DZ60" s="61" t="s">
        <v>174</v>
      </c>
      <c r="EA60" s="61" t="s">
        <v>175</v>
      </c>
      <c r="EB60" s="61" t="s">
        <v>176</v>
      </c>
      <c r="EC60" s="61" t="s">
        <v>177</v>
      </c>
      <c r="EE60" s="65" t="str">
        <f t="shared" si="53"/>
        <v>PMB00125GARBS06C1101</v>
      </c>
      <c r="EF60" s="65" t="s">
        <v>628</v>
      </c>
      <c r="EG60" s="65" t="s">
        <v>630</v>
      </c>
      <c r="EH60" s="65" t="s">
        <v>1051</v>
      </c>
      <c r="EI60" s="75">
        <v>220</v>
      </c>
      <c r="EJ60" s="75">
        <v>50</v>
      </c>
      <c r="EK60" s="75">
        <v>250</v>
      </c>
      <c r="EL60" s="75">
        <v>390</v>
      </c>
      <c r="EM60" s="75">
        <v>270</v>
      </c>
      <c r="EN60" s="75">
        <v>140</v>
      </c>
      <c r="EO60" s="71">
        <v>1200</v>
      </c>
      <c r="EP60" s="71">
        <v>800</v>
      </c>
      <c r="EQ60" s="76">
        <v>1130</v>
      </c>
    </row>
    <row r="61" spans="1:147" ht="17.45" customHeight="1">
      <c r="A61" s="143" t="s">
        <v>677</v>
      </c>
      <c r="B61" s="147" t="s">
        <v>678</v>
      </c>
      <c r="C61" s="37">
        <v>150</v>
      </c>
      <c r="D61" s="157">
        <v>1</v>
      </c>
      <c r="E61" s="15" t="s">
        <v>1029</v>
      </c>
      <c r="F61" s="19" t="s">
        <v>543</v>
      </c>
      <c r="G61" s="15" t="s">
        <v>679</v>
      </c>
      <c r="H61" s="23" t="s">
        <v>181</v>
      </c>
      <c r="I61" s="1" t="s">
        <v>129</v>
      </c>
      <c r="J61" s="23" t="s">
        <v>130</v>
      </c>
      <c r="K61" s="47">
        <v>45962</v>
      </c>
      <c r="L61" s="19">
        <v>11</v>
      </c>
      <c r="N61" s="15" t="s">
        <v>131</v>
      </c>
      <c r="O61" s="23" t="s">
        <v>132</v>
      </c>
      <c r="P61" s="15" t="str">
        <f t="shared" si="55"/>
        <v xml:space="preserve">21 GG </v>
      </c>
      <c r="Q61" s="19" t="s">
        <v>334</v>
      </c>
      <c r="R61" s="15" t="s">
        <v>824</v>
      </c>
      <c r="T61" s="19" t="s">
        <v>133</v>
      </c>
      <c r="U61" s="1" t="s">
        <v>134</v>
      </c>
      <c r="V61" s="23" t="s">
        <v>135</v>
      </c>
      <c r="W61" s="1" t="s">
        <v>246</v>
      </c>
      <c r="X61" s="23" t="s">
        <v>136</v>
      </c>
      <c r="Y61" s="15" t="s">
        <v>543</v>
      </c>
      <c r="Z61" s="19" t="s">
        <v>680</v>
      </c>
      <c r="AA61" s="1" t="s">
        <v>1084</v>
      </c>
      <c r="AB61" s="23" t="s">
        <v>1102</v>
      </c>
      <c r="AC61" s="1" t="s">
        <v>139</v>
      </c>
      <c r="AD61" s="19" t="s">
        <v>973</v>
      </c>
      <c r="AE61" s="1" t="s">
        <v>1096</v>
      </c>
      <c r="AF61" s="23" t="s">
        <v>185</v>
      </c>
      <c r="AG61" s="1" t="s">
        <v>186</v>
      </c>
      <c r="AH61" s="46" t="str">
        <f t="shared" si="3"/>
        <v xml:space="preserve">134 (L) 25 (l) 120 (h) </v>
      </c>
      <c r="AI61" s="1" t="s">
        <v>143</v>
      </c>
      <c r="AJ61" s="32" t="s">
        <v>681</v>
      </c>
      <c r="AK61" s="1" t="s">
        <v>145</v>
      </c>
      <c r="AL61" s="23" t="s">
        <v>986</v>
      </c>
      <c r="AM61" s="1" t="s">
        <v>146</v>
      </c>
      <c r="AN61" s="128" t="str">
        <f t="shared" si="4"/>
        <v xml:space="preserve">312 (L) 250 (l) 149 (h) </v>
      </c>
      <c r="AO61" s="29" t="s">
        <v>682</v>
      </c>
      <c r="AP61" s="41">
        <v>18</v>
      </c>
      <c r="AQ61" s="164">
        <v>2.7</v>
      </c>
      <c r="AR61" s="41">
        <v>7.02</v>
      </c>
      <c r="AS61" s="125" t="str">
        <f t="shared" si="5"/>
        <v xml:space="preserve">1200 (L) 800 (l) 1193 (h) </v>
      </c>
      <c r="AT61" s="41">
        <v>11</v>
      </c>
      <c r="AU61" s="37">
        <v>7</v>
      </c>
      <c r="AV61" s="41">
        <f t="shared" si="6"/>
        <v>77</v>
      </c>
      <c r="AW61" s="164">
        <v>207.9</v>
      </c>
      <c r="AX61" s="167">
        <f t="shared" si="7"/>
        <v>540.54</v>
      </c>
      <c r="AY61" s="1" t="s">
        <v>149</v>
      </c>
      <c r="AZ61" s="23" t="s">
        <v>150</v>
      </c>
      <c r="BA61" s="1" t="s">
        <v>151</v>
      </c>
      <c r="BB61" s="23" t="s">
        <v>152</v>
      </c>
      <c r="BC61" s="15" t="s">
        <v>153</v>
      </c>
      <c r="BD61" s="19" t="s">
        <v>998</v>
      </c>
      <c r="BE61" s="114">
        <v>26</v>
      </c>
      <c r="BF61" s="19" t="s">
        <v>1000</v>
      </c>
      <c r="BG61" s="15" t="s">
        <v>1002</v>
      </c>
      <c r="BH61" s="19" t="s">
        <v>154</v>
      </c>
      <c r="BI61" s="15" t="s">
        <v>154</v>
      </c>
      <c r="BJ61" s="19" t="s">
        <v>155</v>
      </c>
      <c r="BK61" s="15" t="s">
        <v>154</v>
      </c>
      <c r="BL61" s="19" t="s">
        <v>154</v>
      </c>
      <c r="BM61" s="37">
        <v>1082</v>
      </c>
      <c r="BN61" s="41">
        <v>261</v>
      </c>
      <c r="BO61" s="37">
        <v>23</v>
      </c>
      <c r="BP61" s="41">
        <v>15</v>
      </c>
      <c r="BQ61" s="114" t="s">
        <v>1057</v>
      </c>
      <c r="BR61" s="115" t="s">
        <v>1057</v>
      </c>
      <c r="BS61" s="114">
        <v>13</v>
      </c>
      <c r="BT61" s="32">
        <v>0.63</v>
      </c>
      <c r="BU61" s="15" t="s">
        <v>158</v>
      </c>
      <c r="BV61" s="19" t="s">
        <v>158</v>
      </c>
      <c r="BW61" s="15" t="s">
        <v>158</v>
      </c>
      <c r="BX61" s="19" t="s">
        <v>159</v>
      </c>
      <c r="BY61" s="15" t="s">
        <v>159</v>
      </c>
      <c r="CA61" s="19" t="s">
        <v>160</v>
      </c>
      <c r="CB61" s="15" t="s">
        <v>160</v>
      </c>
      <c r="CC61" s="19" t="s">
        <v>160</v>
      </c>
      <c r="CD61" s="15" t="s">
        <v>160</v>
      </c>
      <c r="CE61" s="19" t="s">
        <v>160</v>
      </c>
      <c r="CF61" s="15" t="s">
        <v>160</v>
      </c>
      <c r="CG61" s="19" t="s">
        <v>160</v>
      </c>
      <c r="CH61" s="15" t="s">
        <v>160</v>
      </c>
      <c r="CI61" s="19" t="s">
        <v>161</v>
      </c>
      <c r="CJ61" s="15" t="s">
        <v>160</v>
      </c>
      <c r="CK61" s="19" t="s">
        <v>160</v>
      </c>
      <c r="CL61" s="15" t="s">
        <v>160</v>
      </c>
      <c r="CM61" s="19" t="s">
        <v>160</v>
      </c>
      <c r="CN61" s="15" t="s">
        <v>160</v>
      </c>
      <c r="CO61" s="19" t="s">
        <v>160</v>
      </c>
      <c r="CP61" s="15" t="s">
        <v>160</v>
      </c>
      <c r="CQ61" s="19" t="s">
        <v>160</v>
      </c>
      <c r="CR61" s="15" t="s">
        <v>160</v>
      </c>
      <c r="CS61" s="19" t="s">
        <v>160</v>
      </c>
      <c r="CT61" s="15" t="s">
        <v>160</v>
      </c>
      <c r="CU61" s="19" t="s">
        <v>160</v>
      </c>
      <c r="CV61" s="15" t="s">
        <v>160</v>
      </c>
      <c r="CW61" s="19" t="s">
        <v>161</v>
      </c>
      <c r="CX61" s="15" t="s">
        <v>160</v>
      </c>
      <c r="CY61" s="19" t="s">
        <v>160</v>
      </c>
      <c r="CZ61" s="15" t="s">
        <v>160</v>
      </c>
      <c r="DA61" s="19" t="s">
        <v>160</v>
      </c>
      <c r="DB61" s="15" t="s">
        <v>160</v>
      </c>
      <c r="DC61" s="55" t="s">
        <v>869</v>
      </c>
      <c r="DD61" s="2" t="s">
        <v>868</v>
      </c>
      <c r="DE61" s="23" t="s">
        <v>316</v>
      </c>
      <c r="DF61" s="1" t="s">
        <v>683</v>
      </c>
      <c r="DG61" s="23" t="s">
        <v>164</v>
      </c>
      <c r="DH61" s="1" t="s">
        <v>684</v>
      </c>
      <c r="DI61" s="23" t="s">
        <v>685</v>
      </c>
      <c r="DJ61" s="1" t="s">
        <v>686</v>
      </c>
      <c r="DK61" s="23" t="s">
        <v>687</v>
      </c>
      <c r="DL61" s="1" t="s">
        <v>169</v>
      </c>
      <c r="DM61" s="58" t="str">
        <f t="shared" si="56"/>
        <v>PMB00150GARTR15C1201</v>
      </c>
      <c r="DO61" s="58" t="s">
        <v>902</v>
      </c>
      <c r="DP61" s="61" t="s">
        <v>821</v>
      </c>
      <c r="DQ61" s="58" t="s">
        <v>170</v>
      </c>
      <c r="DR61" s="58" t="s">
        <v>260</v>
      </c>
      <c r="DS61" s="58" t="s">
        <v>261</v>
      </c>
      <c r="DT61" s="58" t="s">
        <v>935</v>
      </c>
      <c r="DU61" s="58" t="s">
        <v>172</v>
      </c>
      <c r="DV61" s="58" t="s">
        <v>863</v>
      </c>
      <c r="DW61" s="58" t="s">
        <v>173</v>
      </c>
      <c r="DX61" s="61" t="s">
        <v>818</v>
      </c>
      <c r="DY61" s="58" t="s">
        <v>830</v>
      </c>
      <c r="DZ61" s="61" t="s">
        <v>174</v>
      </c>
      <c r="EA61" s="61" t="s">
        <v>175</v>
      </c>
      <c r="EB61" s="61" t="s">
        <v>176</v>
      </c>
      <c r="EC61" s="61" t="s">
        <v>177</v>
      </c>
      <c r="EE61" s="65" t="str">
        <f t="shared" si="53"/>
        <v>PMB00150GARTR15C1201</v>
      </c>
      <c r="EF61" s="65" t="s">
        <v>187</v>
      </c>
      <c r="EG61" s="65" t="s">
        <v>254</v>
      </c>
      <c r="EH61" s="65" t="s">
        <v>1052</v>
      </c>
      <c r="EI61" s="75">
        <v>134</v>
      </c>
      <c r="EJ61" s="75">
        <v>25</v>
      </c>
      <c r="EK61" s="75">
        <v>120</v>
      </c>
      <c r="EL61" s="75">
        <v>312</v>
      </c>
      <c r="EM61" s="75">
        <v>250</v>
      </c>
      <c r="EN61" s="75">
        <v>149</v>
      </c>
      <c r="EO61" s="71">
        <v>1200</v>
      </c>
      <c r="EP61" s="71">
        <v>800</v>
      </c>
      <c r="EQ61" s="76">
        <v>1193</v>
      </c>
    </row>
    <row r="62" spans="1:147" ht="17.45" customHeight="1">
      <c r="A62" s="143" t="s">
        <v>1111</v>
      </c>
      <c r="B62" s="147" t="s">
        <v>542</v>
      </c>
      <c r="C62" s="37">
        <v>150</v>
      </c>
      <c r="D62" s="157">
        <v>1</v>
      </c>
      <c r="E62" s="15" t="s">
        <v>217</v>
      </c>
      <c r="F62" s="19" t="s">
        <v>543</v>
      </c>
      <c r="G62" s="15" t="s">
        <v>544</v>
      </c>
      <c r="H62" s="23" t="s">
        <v>199</v>
      </c>
      <c r="I62" s="1" t="s">
        <v>403</v>
      </c>
      <c r="J62" s="23" t="s">
        <v>130</v>
      </c>
      <c r="K62" s="47">
        <v>45962</v>
      </c>
      <c r="L62" s="19">
        <v>11</v>
      </c>
      <c r="N62" s="15" t="s">
        <v>131</v>
      </c>
      <c r="O62" s="23" t="s">
        <v>132</v>
      </c>
      <c r="P62" s="15" t="str">
        <f t="shared" si="55"/>
        <v>21 GG</v>
      </c>
      <c r="Q62" s="19" t="s">
        <v>544</v>
      </c>
      <c r="R62" s="15" t="s">
        <v>544</v>
      </c>
      <c r="T62" s="19" t="s">
        <v>291</v>
      </c>
      <c r="U62" s="1" t="s">
        <v>545</v>
      </c>
      <c r="V62" s="23" t="s">
        <v>546</v>
      </c>
      <c r="W62" s="1" t="s">
        <v>1135</v>
      </c>
      <c r="X62" s="23" t="s">
        <v>136</v>
      </c>
      <c r="Y62" s="15" t="s">
        <v>543</v>
      </c>
      <c r="Z62" s="19" t="s">
        <v>543</v>
      </c>
      <c r="AA62" s="1" t="s">
        <v>547</v>
      </c>
      <c r="AB62" s="23" t="s">
        <v>1105</v>
      </c>
      <c r="AC62" s="1" t="s">
        <v>132</v>
      </c>
      <c r="AD62" s="19" t="s">
        <v>973</v>
      </c>
      <c r="AE62" s="1" t="s">
        <v>1099</v>
      </c>
      <c r="AF62" s="23" t="s">
        <v>548</v>
      </c>
      <c r="AG62" s="1" t="s">
        <v>421</v>
      </c>
      <c r="AH62" s="46" t="str">
        <f t="shared" si="3"/>
        <v xml:space="preserve">167 (L) 120 (l) 30 (h) </v>
      </c>
      <c r="AI62" s="1" t="s">
        <v>143</v>
      </c>
      <c r="AJ62" s="32" t="s">
        <v>550</v>
      </c>
      <c r="AK62" s="1" t="s">
        <v>189</v>
      </c>
      <c r="AL62" s="23" t="s">
        <v>986</v>
      </c>
      <c r="AM62" s="1" t="s">
        <v>146</v>
      </c>
      <c r="AN62" s="128" t="str">
        <f t="shared" si="4"/>
        <v xml:space="preserve">274 (L) 186 (l) 120 (h) </v>
      </c>
      <c r="AO62" s="29" t="s">
        <v>552</v>
      </c>
      <c r="AP62" s="41">
        <v>8</v>
      </c>
      <c r="AQ62" s="164">
        <v>1.2</v>
      </c>
      <c r="AR62" s="41">
        <v>1.2</v>
      </c>
      <c r="AS62" s="125" t="str">
        <f t="shared" si="5"/>
        <v xml:space="preserve">1200 (L) 800 (l) 1110 (h) </v>
      </c>
      <c r="AT62" s="41">
        <v>16</v>
      </c>
      <c r="AU62" s="37">
        <v>8</v>
      </c>
      <c r="AV62" s="41">
        <f t="shared" si="6"/>
        <v>128</v>
      </c>
      <c r="AW62" s="164">
        <f t="shared" ref="AW62:AW63" si="57">AV62*AQ62</f>
        <v>153.6</v>
      </c>
      <c r="AX62" s="167">
        <f t="shared" si="7"/>
        <v>153.6</v>
      </c>
      <c r="AY62" s="1" t="s">
        <v>217</v>
      </c>
      <c r="AZ62" s="23" t="s">
        <v>217</v>
      </c>
      <c r="BA62" s="1" t="s">
        <v>553</v>
      </c>
      <c r="BB62" s="23" t="s">
        <v>929</v>
      </c>
      <c r="BC62" s="15" t="s">
        <v>153</v>
      </c>
      <c r="BD62" s="19" t="s">
        <v>998</v>
      </c>
      <c r="BE62" s="114">
        <v>24</v>
      </c>
      <c r="BF62" s="19" t="s">
        <v>1001</v>
      </c>
      <c r="BG62" s="15" t="s">
        <v>1002</v>
      </c>
      <c r="BH62" s="19" t="s">
        <v>154</v>
      </c>
      <c r="BI62" s="15" t="s">
        <v>154</v>
      </c>
      <c r="BJ62" s="19" t="s">
        <v>155</v>
      </c>
      <c r="BK62" s="15" t="s">
        <v>154</v>
      </c>
      <c r="BL62" s="19" t="s">
        <v>154</v>
      </c>
      <c r="BM62" s="37">
        <v>1046</v>
      </c>
      <c r="BN62" s="41">
        <v>249</v>
      </c>
      <c r="BO62" s="37">
        <v>24</v>
      </c>
      <c r="BP62" s="41">
        <v>16</v>
      </c>
      <c r="BQ62" s="114">
        <v>2.8</v>
      </c>
      <c r="BR62" s="115">
        <v>2.6</v>
      </c>
      <c r="BS62" s="114">
        <v>5.7</v>
      </c>
      <c r="BT62" s="32" t="s">
        <v>554</v>
      </c>
      <c r="BU62" s="15" t="s">
        <v>158</v>
      </c>
      <c r="BV62" s="19" t="s">
        <v>158</v>
      </c>
      <c r="BW62" s="15" t="s">
        <v>158</v>
      </c>
      <c r="BX62" s="19" t="s">
        <v>159</v>
      </c>
      <c r="BY62" s="15" t="s">
        <v>159</v>
      </c>
      <c r="CA62" s="19" t="s">
        <v>160</v>
      </c>
      <c r="CB62" s="15" t="s">
        <v>160</v>
      </c>
      <c r="CC62" s="19" t="s">
        <v>160</v>
      </c>
      <c r="CD62" s="15" t="s">
        <v>160</v>
      </c>
      <c r="CE62" s="19" t="s">
        <v>160</v>
      </c>
      <c r="CF62" s="15" t="s">
        <v>160</v>
      </c>
      <c r="CG62" s="19" t="s">
        <v>160</v>
      </c>
      <c r="CH62" s="15" t="s">
        <v>160</v>
      </c>
      <c r="CI62" s="19" t="s">
        <v>161</v>
      </c>
      <c r="CJ62" s="15" t="s">
        <v>160</v>
      </c>
      <c r="CK62" s="19" t="s">
        <v>160</v>
      </c>
      <c r="CL62" s="15" t="s">
        <v>160</v>
      </c>
      <c r="CM62" s="19" t="s">
        <v>160</v>
      </c>
      <c r="CN62" s="15" t="s">
        <v>160</v>
      </c>
      <c r="CO62" s="19" t="s">
        <v>160</v>
      </c>
      <c r="CP62" s="15" t="s">
        <v>160</v>
      </c>
      <c r="CQ62" s="19" t="s">
        <v>160</v>
      </c>
      <c r="CR62" s="15" t="s">
        <v>160</v>
      </c>
      <c r="CS62" s="19" t="s">
        <v>160</v>
      </c>
      <c r="CT62" s="15" t="s">
        <v>160</v>
      </c>
      <c r="CU62" s="19" t="s">
        <v>160</v>
      </c>
      <c r="CV62" s="15" t="s">
        <v>160</v>
      </c>
      <c r="CW62" s="19" t="s">
        <v>161</v>
      </c>
      <c r="CX62" s="15" t="s">
        <v>160</v>
      </c>
      <c r="CY62" s="19" t="s">
        <v>160</v>
      </c>
      <c r="CZ62" s="15" t="s">
        <v>160</v>
      </c>
      <c r="DA62" s="19" t="s">
        <v>160</v>
      </c>
      <c r="DB62" s="15" t="s">
        <v>160</v>
      </c>
      <c r="DC62" s="55" t="s">
        <v>869</v>
      </c>
      <c r="DD62" s="2" t="s">
        <v>868</v>
      </c>
      <c r="DF62" s="1" t="s">
        <v>555</v>
      </c>
      <c r="DG62" s="23" t="s">
        <v>556</v>
      </c>
      <c r="DH62" s="1" t="s">
        <v>557</v>
      </c>
      <c r="DI62" s="23" t="s">
        <v>558</v>
      </c>
      <c r="DJ62" s="1" t="s">
        <v>559</v>
      </c>
      <c r="DK62" s="23" t="s">
        <v>560</v>
      </c>
      <c r="DL62" s="1" t="s">
        <v>169</v>
      </c>
      <c r="DM62" s="58" t="str">
        <f t="shared" si="56"/>
        <v>PF00095</v>
      </c>
      <c r="DO62" s="58" t="s">
        <v>930</v>
      </c>
      <c r="DP62" s="61" t="s">
        <v>846</v>
      </c>
      <c r="DQ62" s="58" t="s">
        <v>561</v>
      </c>
      <c r="DR62" s="58" t="s">
        <v>834</v>
      </c>
      <c r="DS62" s="58" t="s">
        <v>562</v>
      </c>
      <c r="DT62" s="58" t="s">
        <v>941</v>
      </c>
      <c r="DU62" s="58" t="s">
        <v>843</v>
      </c>
      <c r="DV62" s="58" t="s">
        <v>817</v>
      </c>
      <c r="DW62" s="58" t="s">
        <v>1017</v>
      </c>
      <c r="DX62" s="59" t="s">
        <v>909</v>
      </c>
      <c r="DY62" s="58" t="s">
        <v>830</v>
      </c>
      <c r="DZ62" s="61" t="s">
        <v>217</v>
      </c>
      <c r="EA62" s="61" t="s">
        <v>217</v>
      </c>
      <c r="EB62" s="61" t="s">
        <v>176</v>
      </c>
      <c r="EC62" s="61" t="s">
        <v>563</v>
      </c>
      <c r="EE62" s="65" t="str">
        <f t="shared" si="53"/>
        <v>PF00095</v>
      </c>
      <c r="EF62" s="65" t="s">
        <v>549</v>
      </c>
      <c r="EG62" s="65" t="s">
        <v>551</v>
      </c>
      <c r="EH62" s="65" t="s">
        <v>1053</v>
      </c>
      <c r="EI62" s="75">
        <v>167</v>
      </c>
      <c r="EJ62" s="75">
        <v>120</v>
      </c>
      <c r="EK62" s="75">
        <v>30</v>
      </c>
      <c r="EL62" s="75">
        <v>274</v>
      </c>
      <c r="EM62" s="75">
        <v>186</v>
      </c>
      <c r="EN62" s="75">
        <v>120</v>
      </c>
      <c r="EO62" s="71">
        <v>1200</v>
      </c>
      <c r="EP62" s="71">
        <v>800</v>
      </c>
      <c r="EQ62" s="76">
        <v>1110</v>
      </c>
    </row>
    <row r="63" spans="1:147" ht="17.45" customHeight="1">
      <c r="A63" s="143" t="s">
        <v>1112</v>
      </c>
      <c r="B63" s="147" t="s">
        <v>564</v>
      </c>
      <c r="C63" s="37">
        <v>900</v>
      </c>
      <c r="D63" s="157">
        <v>1</v>
      </c>
      <c r="E63" s="15" t="s">
        <v>217</v>
      </c>
      <c r="F63" s="19" t="s">
        <v>565</v>
      </c>
      <c r="G63" s="15" t="s">
        <v>544</v>
      </c>
      <c r="H63" s="23" t="s">
        <v>219</v>
      </c>
      <c r="I63" s="1" t="s">
        <v>1116</v>
      </c>
      <c r="J63" s="23" t="s">
        <v>130</v>
      </c>
      <c r="K63" s="47">
        <v>45962</v>
      </c>
      <c r="L63" s="19">
        <v>11</v>
      </c>
      <c r="N63" s="15" t="s">
        <v>131</v>
      </c>
      <c r="O63" s="23" t="s">
        <v>132</v>
      </c>
      <c r="P63" s="15" t="str">
        <f t="shared" si="55"/>
        <v>21 GG</v>
      </c>
      <c r="Q63" s="19" t="s">
        <v>544</v>
      </c>
      <c r="R63" s="15" t="s">
        <v>544</v>
      </c>
      <c r="T63" s="19" t="s">
        <v>291</v>
      </c>
      <c r="U63" s="1" t="s">
        <v>545</v>
      </c>
      <c r="V63" s="23" t="s">
        <v>546</v>
      </c>
      <c r="W63" s="1" t="s">
        <v>1135</v>
      </c>
      <c r="X63" s="23" t="s">
        <v>136</v>
      </c>
      <c r="Y63" s="15" t="s">
        <v>565</v>
      </c>
      <c r="Z63" s="19" t="s">
        <v>565</v>
      </c>
      <c r="AA63" s="1" t="s">
        <v>547</v>
      </c>
      <c r="AB63" s="23" t="s">
        <v>1105</v>
      </c>
      <c r="AC63" s="1" t="s">
        <v>132</v>
      </c>
      <c r="AD63" s="19" t="s">
        <v>973</v>
      </c>
      <c r="AE63" s="1" t="s">
        <v>1099</v>
      </c>
      <c r="AF63" s="23" t="s">
        <v>566</v>
      </c>
      <c r="AG63" s="1" t="s">
        <v>527</v>
      </c>
      <c r="AH63" s="46" t="str">
        <f t="shared" si="3"/>
        <v xml:space="preserve">167 (L) 120 (l) 90 (h) </v>
      </c>
      <c r="AI63" s="1" t="s">
        <v>143</v>
      </c>
      <c r="AJ63" s="32" t="s">
        <v>568</v>
      </c>
      <c r="AK63" s="1" t="s">
        <v>189</v>
      </c>
      <c r="AL63" s="23" t="s">
        <v>986</v>
      </c>
      <c r="AM63" s="1" t="s">
        <v>146</v>
      </c>
      <c r="AN63" s="128" t="str">
        <f t="shared" si="4"/>
        <v xml:space="preserve">274 (L) 186 (l) 120 (h) </v>
      </c>
      <c r="AO63" s="29" t="s">
        <v>569</v>
      </c>
      <c r="AP63" s="41">
        <v>3</v>
      </c>
      <c r="AQ63" s="164">
        <v>2.7</v>
      </c>
      <c r="AR63" s="41">
        <v>2.7</v>
      </c>
      <c r="AS63" s="125" t="str">
        <f t="shared" si="5"/>
        <v xml:space="preserve">1200 (L) 800 (l) 1110 (h) </v>
      </c>
      <c r="AT63" s="41">
        <v>16</v>
      </c>
      <c r="AU63" s="37">
        <v>8</v>
      </c>
      <c r="AV63" s="41">
        <f t="shared" si="6"/>
        <v>128</v>
      </c>
      <c r="AW63" s="164">
        <f t="shared" si="57"/>
        <v>345.6</v>
      </c>
      <c r="AX63" s="167">
        <f t="shared" si="7"/>
        <v>345.6</v>
      </c>
      <c r="AY63" s="1" t="s">
        <v>217</v>
      </c>
      <c r="AZ63" s="23" t="s">
        <v>217</v>
      </c>
      <c r="BA63" s="1" t="s">
        <v>553</v>
      </c>
      <c r="BB63" s="23" t="s">
        <v>929</v>
      </c>
      <c r="BC63" s="15" t="s">
        <v>153</v>
      </c>
      <c r="BD63" s="19" t="s">
        <v>998</v>
      </c>
      <c r="BE63" s="114">
        <v>24</v>
      </c>
      <c r="BF63" s="19" t="s">
        <v>1001</v>
      </c>
      <c r="BG63" s="15" t="s">
        <v>1002</v>
      </c>
      <c r="BH63" s="19" t="s">
        <v>154</v>
      </c>
      <c r="BI63" s="15" t="s">
        <v>154</v>
      </c>
      <c r="BJ63" s="19" t="s">
        <v>155</v>
      </c>
      <c r="BK63" s="15" t="s">
        <v>154</v>
      </c>
      <c r="BL63" s="19" t="s">
        <v>154</v>
      </c>
      <c r="BM63" s="37">
        <v>1046</v>
      </c>
      <c r="BN63" s="41">
        <v>249</v>
      </c>
      <c r="BO63" s="37">
        <v>24</v>
      </c>
      <c r="BP63" s="41">
        <v>16</v>
      </c>
      <c r="BQ63" s="114">
        <v>2.8</v>
      </c>
      <c r="BR63" s="115">
        <v>2.6</v>
      </c>
      <c r="BS63" s="114">
        <v>5.7</v>
      </c>
      <c r="BT63" s="32" t="s">
        <v>554</v>
      </c>
      <c r="BU63" s="15" t="s">
        <v>158</v>
      </c>
      <c r="BV63" s="19" t="s">
        <v>158</v>
      </c>
      <c r="BW63" s="15" t="s">
        <v>158</v>
      </c>
      <c r="BX63" s="19" t="s">
        <v>159</v>
      </c>
      <c r="BY63" s="15" t="s">
        <v>159</v>
      </c>
      <c r="CA63" s="19" t="s">
        <v>160</v>
      </c>
      <c r="CB63" s="15" t="s">
        <v>160</v>
      </c>
      <c r="CC63" s="19" t="s">
        <v>160</v>
      </c>
      <c r="CD63" s="15" t="s">
        <v>160</v>
      </c>
      <c r="CE63" s="19" t="s">
        <v>160</v>
      </c>
      <c r="CF63" s="15" t="s">
        <v>160</v>
      </c>
      <c r="CG63" s="19" t="s">
        <v>160</v>
      </c>
      <c r="CH63" s="15" t="s">
        <v>160</v>
      </c>
      <c r="CI63" s="19" t="s">
        <v>161</v>
      </c>
      <c r="CJ63" s="15" t="s">
        <v>160</v>
      </c>
      <c r="CK63" s="19" t="s">
        <v>160</v>
      </c>
      <c r="CL63" s="15" t="s">
        <v>160</v>
      </c>
      <c r="CM63" s="19" t="s">
        <v>160</v>
      </c>
      <c r="CN63" s="15" t="s">
        <v>160</v>
      </c>
      <c r="CO63" s="19" t="s">
        <v>160</v>
      </c>
      <c r="CP63" s="15" t="s">
        <v>160</v>
      </c>
      <c r="CQ63" s="19" t="s">
        <v>160</v>
      </c>
      <c r="CR63" s="15" t="s">
        <v>160</v>
      </c>
      <c r="CS63" s="19" t="s">
        <v>160</v>
      </c>
      <c r="CT63" s="15" t="s">
        <v>160</v>
      </c>
      <c r="CU63" s="19" t="s">
        <v>160</v>
      </c>
      <c r="CV63" s="15" t="s">
        <v>160</v>
      </c>
      <c r="CW63" s="19" t="s">
        <v>161</v>
      </c>
      <c r="CX63" s="15" t="s">
        <v>160</v>
      </c>
      <c r="CY63" s="19" t="s">
        <v>160</v>
      </c>
      <c r="CZ63" s="15" t="s">
        <v>160</v>
      </c>
      <c r="DA63" s="19" t="s">
        <v>160</v>
      </c>
      <c r="DB63" s="15" t="s">
        <v>160</v>
      </c>
      <c r="DC63" s="55" t="s">
        <v>869</v>
      </c>
      <c r="DD63" s="2" t="s">
        <v>868</v>
      </c>
      <c r="DF63" s="1" t="s">
        <v>570</v>
      </c>
      <c r="DG63" s="23" t="s">
        <v>556</v>
      </c>
      <c r="DH63" s="1" t="s">
        <v>571</v>
      </c>
      <c r="DI63" s="23" t="s">
        <v>558</v>
      </c>
      <c r="DJ63" s="1" t="s">
        <v>572</v>
      </c>
      <c r="DK63" s="23" t="s">
        <v>573</v>
      </c>
      <c r="DL63" s="1" t="s">
        <v>169</v>
      </c>
      <c r="DM63" s="58" t="str">
        <f t="shared" si="56"/>
        <v>PF00107</v>
      </c>
      <c r="DO63" s="58" t="s">
        <v>931</v>
      </c>
      <c r="DP63" s="61" t="s">
        <v>846</v>
      </c>
      <c r="DQ63" s="58" t="s">
        <v>561</v>
      </c>
      <c r="DR63" s="58" t="s">
        <v>834</v>
      </c>
      <c r="DS63" s="58" t="s">
        <v>562</v>
      </c>
      <c r="DT63" s="58" t="s">
        <v>847</v>
      </c>
      <c r="DU63" s="58" t="s">
        <v>843</v>
      </c>
      <c r="DV63" s="58" t="s">
        <v>816</v>
      </c>
      <c r="DW63" s="58" t="s">
        <v>173</v>
      </c>
      <c r="DX63" s="59" t="s">
        <v>909</v>
      </c>
      <c r="DY63" s="58" t="s">
        <v>830</v>
      </c>
      <c r="DZ63" s="61" t="s">
        <v>217</v>
      </c>
      <c r="EA63" s="61" t="s">
        <v>217</v>
      </c>
      <c r="EB63" s="61" t="s">
        <v>176</v>
      </c>
      <c r="EC63" s="61" t="s">
        <v>563</v>
      </c>
      <c r="EE63" s="65" t="str">
        <f t="shared" si="53"/>
        <v>PF00107</v>
      </c>
      <c r="EF63" s="65" t="s">
        <v>567</v>
      </c>
      <c r="EG63" s="65" t="s">
        <v>551</v>
      </c>
      <c r="EH63" s="65" t="s">
        <v>1053</v>
      </c>
      <c r="EI63" s="75">
        <v>167</v>
      </c>
      <c r="EJ63" s="75">
        <v>120</v>
      </c>
      <c r="EK63" s="75">
        <v>90</v>
      </c>
      <c r="EL63" s="75">
        <v>274</v>
      </c>
      <c r="EM63" s="75">
        <v>186</v>
      </c>
      <c r="EN63" s="75">
        <v>120</v>
      </c>
      <c r="EO63" s="71">
        <v>1200</v>
      </c>
      <c r="EP63" s="71">
        <v>800</v>
      </c>
      <c r="EQ63" s="76">
        <v>1110</v>
      </c>
    </row>
    <row r="64" spans="1:147" ht="17.25" customHeight="1">
      <c r="A64" s="143" t="s">
        <v>332</v>
      </c>
      <c r="B64" s="147" t="s">
        <v>333</v>
      </c>
      <c r="C64" s="37">
        <v>125</v>
      </c>
      <c r="D64" s="157">
        <v>1</v>
      </c>
      <c r="E64" s="15" t="s">
        <v>180</v>
      </c>
      <c r="F64" s="19" t="s">
        <v>183</v>
      </c>
      <c r="G64" s="15" t="s">
        <v>334</v>
      </c>
      <c r="H64" s="23" t="s">
        <v>181</v>
      </c>
      <c r="I64" s="1" t="s">
        <v>309</v>
      </c>
      <c r="J64" s="23" t="s">
        <v>130</v>
      </c>
      <c r="K64" s="47">
        <v>45962</v>
      </c>
      <c r="L64" s="19">
        <v>11</v>
      </c>
      <c r="N64" s="15" t="s">
        <v>131</v>
      </c>
      <c r="O64" s="23" t="s">
        <v>132</v>
      </c>
      <c r="P64" s="15" t="str">
        <f>G64</f>
        <v>27 GG</v>
      </c>
      <c r="Q64" s="19" t="s">
        <v>334</v>
      </c>
      <c r="R64" s="15" t="s">
        <v>334</v>
      </c>
      <c r="T64" s="19" t="s">
        <v>221</v>
      </c>
      <c r="U64" s="1" t="s">
        <v>134</v>
      </c>
      <c r="V64" s="23" t="s">
        <v>335</v>
      </c>
      <c r="W64" s="1" t="s">
        <v>1135</v>
      </c>
      <c r="X64" s="23" t="s">
        <v>136</v>
      </c>
      <c r="Y64" s="15" t="s">
        <v>183</v>
      </c>
      <c r="Z64" s="19" t="s">
        <v>336</v>
      </c>
      <c r="AA64" s="1" t="s">
        <v>1088</v>
      </c>
      <c r="AB64" s="23" t="s">
        <v>1108</v>
      </c>
      <c r="AC64" s="1" t="s">
        <v>132</v>
      </c>
      <c r="AD64" s="19" t="s">
        <v>973</v>
      </c>
      <c r="AF64" s="23" t="s">
        <v>978</v>
      </c>
      <c r="AG64" s="1" t="s">
        <v>141</v>
      </c>
      <c r="AH64" s="46" t="str">
        <f>EI64&amp;" (L) "&amp;EJ64&amp;" (l) "&amp;EK64&amp;" (h) "</f>
        <v xml:space="preserve">110 (L) 95 (l) 80 (h) </v>
      </c>
      <c r="AI64" s="1" t="s">
        <v>143</v>
      </c>
      <c r="AJ64" s="32" t="s">
        <v>338</v>
      </c>
      <c r="AK64" s="1" t="s">
        <v>145</v>
      </c>
      <c r="AL64" s="23" t="s">
        <v>986</v>
      </c>
      <c r="AM64" s="1" t="s">
        <v>146</v>
      </c>
      <c r="AN64" s="128" t="str">
        <f>EL64&amp;" (L) "&amp;EM64&amp;" (l) "&amp;EN64&amp;" (h) "</f>
        <v xml:space="preserve">380 (L) 230 (l) 100 (h) </v>
      </c>
      <c r="AO64" s="29" t="s">
        <v>340</v>
      </c>
      <c r="AP64" s="41">
        <v>8</v>
      </c>
      <c r="AQ64" s="164">
        <v>1</v>
      </c>
      <c r="AR64" s="41">
        <v>3.2</v>
      </c>
      <c r="AS64" s="125" t="str">
        <f>EO64&amp;" (L) "&amp;EP64&amp;" (l) "&amp;EQ64&amp;" (h) "</f>
        <v xml:space="preserve">1200 (L) 800 (l) 1150 (h) </v>
      </c>
      <c r="AT64" s="41">
        <v>10</v>
      </c>
      <c r="AU64" s="37">
        <v>10</v>
      </c>
      <c r="AV64" s="41">
        <f>AT64*AU64</f>
        <v>100</v>
      </c>
      <c r="AW64" s="164">
        <v>100</v>
      </c>
      <c r="AX64" s="167">
        <f>AV64*AR64</f>
        <v>320</v>
      </c>
      <c r="AY64" s="1" t="s">
        <v>341</v>
      </c>
      <c r="AZ64" s="23" t="s">
        <v>150</v>
      </c>
      <c r="BA64" s="1" t="s">
        <v>151</v>
      </c>
      <c r="BB64" s="23" t="s">
        <v>152</v>
      </c>
      <c r="BC64" s="15" t="s">
        <v>342</v>
      </c>
      <c r="BD64" s="19" t="s">
        <v>999</v>
      </c>
      <c r="BE64" s="114" t="s">
        <v>154</v>
      </c>
      <c r="BF64" s="19" t="s">
        <v>154</v>
      </c>
      <c r="BG64" s="15" t="s">
        <v>1002</v>
      </c>
      <c r="BH64" s="19" t="s">
        <v>154</v>
      </c>
      <c r="BI64" s="15" t="s">
        <v>154</v>
      </c>
      <c r="BJ64" s="19" t="s">
        <v>154</v>
      </c>
      <c r="BK64" s="15" t="s">
        <v>154</v>
      </c>
      <c r="BL64" s="19" t="s">
        <v>154</v>
      </c>
      <c r="BM64" s="37">
        <v>792</v>
      </c>
      <c r="BN64" s="41">
        <v>191</v>
      </c>
      <c r="BO64" s="37">
        <v>17</v>
      </c>
      <c r="BP64" s="41">
        <v>11</v>
      </c>
      <c r="BQ64" s="114">
        <v>0.7</v>
      </c>
      <c r="BR64" s="115">
        <v>0.7</v>
      </c>
      <c r="BS64" s="114">
        <v>8.9</v>
      </c>
      <c r="BT64" s="32">
        <v>0.57999999999999996</v>
      </c>
      <c r="BU64" s="15" t="s">
        <v>158</v>
      </c>
      <c r="BV64" s="19" t="s">
        <v>158</v>
      </c>
      <c r="BW64" s="15" t="s">
        <v>158</v>
      </c>
      <c r="BX64" s="19" t="s">
        <v>159</v>
      </c>
      <c r="BY64" s="15" t="s">
        <v>159</v>
      </c>
      <c r="CA64" s="19" t="s">
        <v>160</v>
      </c>
      <c r="CB64" s="15" t="s">
        <v>160</v>
      </c>
      <c r="CC64" s="19" t="s">
        <v>160</v>
      </c>
      <c r="CD64" s="15" t="s">
        <v>160</v>
      </c>
      <c r="CE64" s="19" t="s">
        <v>160</v>
      </c>
      <c r="CF64" s="15" t="s">
        <v>160</v>
      </c>
      <c r="CG64" s="19" t="s">
        <v>160</v>
      </c>
      <c r="CH64" s="15" t="s">
        <v>160</v>
      </c>
      <c r="CI64" s="19" t="s">
        <v>161</v>
      </c>
      <c r="CJ64" s="15" t="s">
        <v>160</v>
      </c>
      <c r="CK64" s="19" t="s">
        <v>160</v>
      </c>
      <c r="CL64" s="15" t="s">
        <v>160</v>
      </c>
      <c r="CM64" s="19" t="s">
        <v>160</v>
      </c>
      <c r="CN64" s="15" t="s">
        <v>160</v>
      </c>
      <c r="CO64" s="19" t="s">
        <v>160</v>
      </c>
      <c r="CP64" s="15" t="s">
        <v>160</v>
      </c>
      <c r="CQ64" s="19" t="s">
        <v>160</v>
      </c>
      <c r="CR64" s="15" t="s">
        <v>160</v>
      </c>
      <c r="CS64" s="19" t="s">
        <v>160</v>
      </c>
      <c r="CT64" s="15" t="s">
        <v>160</v>
      </c>
      <c r="CU64" s="19" t="s">
        <v>160</v>
      </c>
      <c r="CV64" s="15" t="s">
        <v>160</v>
      </c>
      <c r="CW64" s="19" t="s">
        <v>161</v>
      </c>
      <c r="CX64" s="15" t="s">
        <v>160</v>
      </c>
      <c r="CY64" s="19" t="s">
        <v>160</v>
      </c>
      <c r="CZ64" s="15" t="s">
        <v>160</v>
      </c>
      <c r="DA64" s="19" t="s">
        <v>160</v>
      </c>
      <c r="DB64" s="15" t="s">
        <v>160</v>
      </c>
      <c r="DC64" s="55" t="s">
        <v>869</v>
      </c>
      <c r="DD64" s="2" t="s">
        <v>868</v>
      </c>
      <c r="DF64" s="1" t="s">
        <v>343</v>
      </c>
      <c r="DG64" s="23" t="s">
        <v>344</v>
      </c>
      <c r="DH64" s="1" t="s">
        <v>345</v>
      </c>
      <c r="DI64" s="23" t="s">
        <v>346</v>
      </c>
      <c r="DJ64" s="1" t="s">
        <v>347</v>
      </c>
      <c r="DK64" s="23" t="s">
        <v>348</v>
      </c>
      <c r="DL64" s="1" t="s">
        <v>169</v>
      </c>
      <c r="DM64" s="58" t="str">
        <f>B64</f>
        <v>PF00032</v>
      </c>
      <c r="DO64" s="58" t="s">
        <v>832</v>
      </c>
      <c r="DP64" s="61" t="s">
        <v>831</v>
      </c>
      <c r="DQ64" s="58" t="s">
        <v>833</v>
      </c>
      <c r="DR64" s="58" t="s">
        <v>834</v>
      </c>
      <c r="DS64" s="58" t="s">
        <v>835</v>
      </c>
      <c r="DT64" s="58" t="s">
        <v>937</v>
      </c>
      <c r="DV64" s="58" t="s">
        <v>816</v>
      </c>
      <c r="DW64" s="58" t="s">
        <v>173</v>
      </c>
      <c r="DX64" s="61" t="s">
        <v>818</v>
      </c>
      <c r="DY64" s="58" t="s">
        <v>830</v>
      </c>
      <c r="DZ64" s="61" t="s">
        <v>349</v>
      </c>
      <c r="EA64" s="61" t="s">
        <v>175</v>
      </c>
      <c r="EB64" s="61" t="s">
        <v>176</v>
      </c>
      <c r="EC64" s="61" t="s">
        <v>177</v>
      </c>
      <c r="EE64" s="65" t="str">
        <f>B64</f>
        <v>PF00032</v>
      </c>
      <c r="EF64" s="65" t="s">
        <v>337</v>
      </c>
      <c r="EG64" s="65" t="s">
        <v>339</v>
      </c>
      <c r="EH64" s="65" t="s">
        <v>1041</v>
      </c>
      <c r="EI64" s="75">
        <v>110</v>
      </c>
      <c r="EJ64" s="75">
        <v>95</v>
      </c>
      <c r="EK64" s="75">
        <v>80</v>
      </c>
      <c r="EL64" s="75">
        <v>380</v>
      </c>
      <c r="EM64" s="75">
        <v>230</v>
      </c>
      <c r="EN64" s="75">
        <v>100</v>
      </c>
      <c r="EO64" s="71">
        <v>1200</v>
      </c>
      <c r="EP64" s="71">
        <v>800</v>
      </c>
      <c r="EQ64" s="76">
        <v>1150</v>
      </c>
    </row>
    <row r="65" spans="1:215" ht="17.25" customHeight="1">
      <c r="A65" s="143" t="s">
        <v>332</v>
      </c>
      <c r="B65" s="147" t="s">
        <v>1146</v>
      </c>
      <c r="C65" s="37">
        <v>125</v>
      </c>
      <c r="D65" s="157">
        <v>1</v>
      </c>
      <c r="E65" s="15" t="s">
        <v>180</v>
      </c>
      <c r="F65" s="19" t="s">
        <v>183</v>
      </c>
      <c r="G65" s="15" t="s">
        <v>334</v>
      </c>
      <c r="H65" s="23" t="s">
        <v>181</v>
      </c>
      <c r="I65" s="1" t="s">
        <v>309</v>
      </c>
      <c r="J65" s="23" t="s">
        <v>130</v>
      </c>
      <c r="K65" s="47">
        <v>46171</v>
      </c>
      <c r="L65" s="19">
        <v>12</v>
      </c>
      <c r="N65" s="15" t="s">
        <v>131</v>
      </c>
      <c r="O65" s="23" t="s">
        <v>132</v>
      </c>
      <c r="P65" s="15" t="str">
        <f>G65</f>
        <v>27 GG</v>
      </c>
      <c r="Q65" s="19" t="s">
        <v>334</v>
      </c>
      <c r="R65" s="15" t="s">
        <v>334</v>
      </c>
      <c r="T65" s="19" t="s">
        <v>221</v>
      </c>
      <c r="U65" s="1" t="s">
        <v>134</v>
      </c>
      <c r="V65" s="23" t="s">
        <v>335</v>
      </c>
      <c r="W65" s="1" t="s">
        <v>1135</v>
      </c>
      <c r="X65" s="23" t="s">
        <v>136</v>
      </c>
      <c r="Y65" s="15" t="s">
        <v>183</v>
      </c>
      <c r="Z65" s="19" t="s">
        <v>336</v>
      </c>
      <c r="AA65" s="1" t="s">
        <v>1088</v>
      </c>
      <c r="AB65" s="23" t="s">
        <v>1108</v>
      </c>
      <c r="AC65" s="1" t="s">
        <v>132</v>
      </c>
      <c r="AD65" s="19" t="s">
        <v>973</v>
      </c>
      <c r="AF65" s="23" t="s">
        <v>978</v>
      </c>
      <c r="AG65" s="1" t="s">
        <v>141</v>
      </c>
      <c r="AH65" s="46" t="str">
        <f>EI65&amp;" (L) "&amp;EJ65&amp;" (l) "&amp;EK65&amp;" (h) "</f>
        <v xml:space="preserve">110 (L) 95 (l) 80 (h) </v>
      </c>
      <c r="AI65" s="1" t="s">
        <v>143</v>
      </c>
      <c r="AJ65" s="32" t="s">
        <v>338</v>
      </c>
      <c r="AK65" s="1" t="s">
        <v>189</v>
      </c>
      <c r="AL65" s="23" t="s">
        <v>986</v>
      </c>
      <c r="AM65" s="1" t="s">
        <v>146</v>
      </c>
      <c r="AN65" s="128" t="str">
        <f>EL65&amp;" (L) "&amp;EM65&amp;" (l) "&amp;EN65&amp;" (h) "</f>
        <v xml:space="preserve">386 (L) 230 (l) 94 (h) </v>
      </c>
      <c r="AO65" s="29" t="s">
        <v>340</v>
      </c>
      <c r="AP65" s="41">
        <v>8</v>
      </c>
      <c r="AQ65" s="164">
        <v>1</v>
      </c>
      <c r="AR65" s="41">
        <v>3.2</v>
      </c>
      <c r="AS65" s="125" t="str">
        <f>EO65&amp;" (L) "&amp;EP65&amp;" (l) "&amp;EQ65&amp;" (h) "</f>
        <v xml:space="preserve">1200 (L) 800 (l) 940 (h) </v>
      </c>
      <c r="AT65" s="41">
        <v>10</v>
      </c>
      <c r="AU65" s="37">
        <v>10</v>
      </c>
      <c r="AV65" s="41">
        <f>AT65*AU65</f>
        <v>100</v>
      </c>
      <c r="AW65" s="164">
        <v>100</v>
      </c>
      <c r="AX65" s="167">
        <f>AV65*AR65</f>
        <v>320</v>
      </c>
      <c r="AY65" s="1" t="s">
        <v>341</v>
      </c>
      <c r="AZ65" s="23" t="s">
        <v>150</v>
      </c>
      <c r="BA65" s="1" t="s">
        <v>151</v>
      </c>
      <c r="BB65" s="23" t="s">
        <v>152</v>
      </c>
      <c r="BC65" s="15" t="s">
        <v>342</v>
      </c>
      <c r="BD65" s="19" t="s">
        <v>999</v>
      </c>
      <c r="BE65" s="114" t="s">
        <v>154</v>
      </c>
      <c r="BF65" s="19" t="s">
        <v>154</v>
      </c>
      <c r="BG65" s="15" t="s">
        <v>1002</v>
      </c>
      <c r="BH65" s="19" t="s">
        <v>154</v>
      </c>
      <c r="BI65" s="15" t="s">
        <v>154</v>
      </c>
      <c r="BJ65" s="19" t="s">
        <v>154</v>
      </c>
      <c r="BK65" s="15" t="s">
        <v>154</v>
      </c>
      <c r="BL65" s="19" t="s">
        <v>154</v>
      </c>
      <c r="BM65" s="37">
        <v>792</v>
      </c>
      <c r="BN65" s="41">
        <v>191</v>
      </c>
      <c r="BO65" s="37">
        <v>17</v>
      </c>
      <c r="BP65" s="41">
        <v>11</v>
      </c>
      <c r="BQ65" s="114">
        <v>0.7</v>
      </c>
      <c r="BR65" s="115">
        <v>0.7</v>
      </c>
      <c r="BS65" s="114">
        <v>8.9</v>
      </c>
      <c r="BT65" s="32">
        <v>0.57999999999999996</v>
      </c>
      <c r="BU65" s="15" t="s">
        <v>158</v>
      </c>
      <c r="BV65" s="19" t="s">
        <v>158</v>
      </c>
      <c r="BW65" s="15" t="s">
        <v>158</v>
      </c>
      <c r="BX65" s="19" t="s">
        <v>159</v>
      </c>
      <c r="BY65" s="15" t="s">
        <v>159</v>
      </c>
      <c r="CA65" s="19" t="s">
        <v>160</v>
      </c>
      <c r="CB65" s="15" t="s">
        <v>160</v>
      </c>
      <c r="CC65" s="19" t="s">
        <v>160</v>
      </c>
      <c r="CD65" s="15" t="s">
        <v>160</v>
      </c>
      <c r="CE65" s="19" t="s">
        <v>160</v>
      </c>
      <c r="CF65" s="15" t="s">
        <v>160</v>
      </c>
      <c r="CG65" s="19" t="s">
        <v>160</v>
      </c>
      <c r="CH65" s="15" t="s">
        <v>160</v>
      </c>
      <c r="CI65" s="19" t="s">
        <v>161</v>
      </c>
      <c r="CJ65" s="15" t="s">
        <v>160</v>
      </c>
      <c r="CK65" s="19" t="s">
        <v>160</v>
      </c>
      <c r="CL65" s="15" t="s">
        <v>160</v>
      </c>
      <c r="CM65" s="19" t="s">
        <v>160</v>
      </c>
      <c r="CN65" s="15" t="s">
        <v>160</v>
      </c>
      <c r="CO65" s="19" t="s">
        <v>160</v>
      </c>
      <c r="CP65" s="15" t="s">
        <v>160</v>
      </c>
      <c r="CQ65" s="19" t="s">
        <v>160</v>
      </c>
      <c r="CR65" s="15" t="s">
        <v>160</v>
      </c>
      <c r="CS65" s="19" t="s">
        <v>160</v>
      </c>
      <c r="CT65" s="15" t="s">
        <v>160</v>
      </c>
      <c r="CU65" s="19" t="s">
        <v>160</v>
      </c>
      <c r="CV65" s="15" t="s">
        <v>160</v>
      </c>
      <c r="CW65" s="19" t="s">
        <v>161</v>
      </c>
      <c r="CX65" s="15" t="s">
        <v>160</v>
      </c>
      <c r="CY65" s="19" t="s">
        <v>160</v>
      </c>
      <c r="CZ65" s="15" t="s">
        <v>160</v>
      </c>
      <c r="DA65" s="19" t="s">
        <v>160</v>
      </c>
      <c r="DB65" s="15" t="s">
        <v>160</v>
      </c>
      <c r="DC65" s="55" t="s">
        <v>869</v>
      </c>
      <c r="DD65" s="2" t="s">
        <v>868</v>
      </c>
      <c r="DF65" s="1" t="s">
        <v>343</v>
      </c>
      <c r="DG65" s="23" t="s">
        <v>344</v>
      </c>
      <c r="DH65" s="1" t="s">
        <v>345</v>
      </c>
      <c r="DI65" s="23" t="s">
        <v>634</v>
      </c>
      <c r="DJ65" s="1" t="s">
        <v>347</v>
      </c>
      <c r="DK65" s="23" t="s">
        <v>348</v>
      </c>
      <c r="DL65" s="1" t="s">
        <v>169</v>
      </c>
      <c r="DM65" s="58" t="str">
        <f>B65</f>
        <v>PF00198</v>
      </c>
      <c r="DO65" s="58" t="s">
        <v>832</v>
      </c>
      <c r="DP65" s="61" t="s">
        <v>831</v>
      </c>
      <c r="DQ65" s="58" t="s">
        <v>833</v>
      </c>
      <c r="DR65" s="58" t="s">
        <v>834</v>
      </c>
      <c r="DS65" s="58" t="s">
        <v>835</v>
      </c>
      <c r="DT65" s="58" t="s">
        <v>937</v>
      </c>
      <c r="DV65" s="58" t="s">
        <v>816</v>
      </c>
      <c r="DW65" s="58" t="s">
        <v>173</v>
      </c>
      <c r="DX65" s="61" t="s">
        <v>909</v>
      </c>
      <c r="DY65" s="58" t="s">
        <v>830</v>
      </c>
      <c r="DZ65" s="61" t="s">
        <v>349</v>
      </c>
      <c r="EA65" s="61" t="s">
        <v>175</v>
      </c>
      <c r="EB65" s="61" t="s">
        <v>176</v>
      </c>
      <c r="EC65" s="61" t="s">
        <v>177</v>
      </c>
      <c r="EE65" s="65" t="str">
        <f>B65</f>
        <v>PF00198</v>
      </c>
      <c r="EF65" s="65" t="s">
        <v>337</v>
      </c>
      <c r="EG65" s="65" t="s">
        <v>1147</v>
      </c>
      <c r="EH65" s="65" t="s">
        <v>1041</v>
      </c>
      <c r="EI65" s="75">
        <v>110</v>
      </c>
      <c r="EJ65" s="75">
        <v>95</v>
      </c>
      <c r="EK65" s="75">
        <v>80</v>
      </c>
      <c r="EL65" s="75">
        <v>386</v>
      </c>
      <c r="EM65" s="75">
        <v>230</v>
      </c>
      <c r="EN65" s="75">
        <v>94</v>
      </c>
      <c r="EO65" s="71">
        <v>1200</v>
      </c>
      <c r="EP65" s="71">
        <v>800</v>
      </c>
      <c r="EQ65" s="76">
        <v>940</v>
      </c>
    </row>
    <row r="66" spans="1:215" ht="17.25" customHeight="1">
      <c r="A66" s="143" t="s">
        <v>332</v>
      </c>
      <c r="B66" s="147" t="s">
        <v>1164</v>
      </c>
      <c r="C66" s="37">
        <v>125</v>
      </c>
      <c r="D66" s="157">
        <v>1</v>
      </c>
      <c r="E66" s="15" t="s">
        <v>180</v>
      </c>
      <c r="F66" s="19" t="s">
        <v>183</v>
      </c>
      <c r="G66" s="15" t="s">
        <v>334</v>
      </c>
      <c r="H66" s="23" t="s">
        <v>181</v>
      </c>
      <c r="I66" s="2" t="s">
        <v>1165</v>
      </c>
      <c r="J66" s="23" t="s">
        <v>130</v>
      </c>
      <c r="K66" s="47">
        <v>46171</v>
      </c>
      <c r="L66" s="19">
        <v>12</v>
      </c>
      <c r="N66" s="15" t="s">
        <v>131</v>
      </c>
      <c r="O66" s="23" t="s">
        <v>132</v>
      </c>
      <c r="P66" s="15" t="str">
        <f>G66</f>
        <v>27 GG</v>
      </c>
      <c r="Q66" s="19" t="s">
        <v>334</v>
      </c>
      <c r="R66" s="15" t="s">
        <v>334</v>
      </c>
      <c r="T66" s="19" t="s">
        <v>221</v>
      </c>
      <c r="U66" s="1" t="s">
        <v>134</v>
      </c>
      <c r="V66" s="23" t="s">
        <v>335</v>
      </c>
      <c r="W66" s="1" t="s">
        <v>1135</v>
      </c>
      <c r="X66" s="23" t="s">
        <v>136</v>
      </c>
      <c r="Y66" s="15" t="s">
        <v>183</v>
      </c>
      <c r="Z66" s="19" t="s">
        <v>336</v>
      </c>
      <c r="AA66" s="1" t="s">
        <v>1088</v>
      </c>
      <c r="AB66" s="23" t="s">
        <v>1108</v>
      </c>
      <c r="AC66" s="1" t="s">
        <v>132</v>
      </c>
      <c r="AD66" s="19" t="s">
        <v>973</v>
      </c>
      <c r="AF66" s="23" t="s">
        <v>978</v>
      </c>
      <c r="AG66" s="1" t="s">
        <v>141</v>
      </c>
      <c r="AH66" s="46" t="str">
        <f>EI66&amp;" (L) "&amp;EJ66&amp;" (l) "&amp;EK66&amp;" (h) "</f>
        <v xml:space="preserve">110 (L) 95 (l) 80 (h) </v>
      </c>
      <c r="AI66" s="1" t="s">
        <v>143</v>
      </c>
      <c r="AJ66" s="32" t="s">
        <v>338</v>
      </c>
      <c r="AK66" s="1" t="s">
        <v>189</v>
      </c>
      <c r="AL66" s="23" t="s">
        <v>986</v>
      </c>
      <c r="AM66" s="1" t="s">
        <v>146</v>
      </c>
      <c r="AN66" s="128" t="str">
        <f>EL66&amp;" (L) "&amp;EM66&amp;" (l) "&amp;EN66&amp;" (h) "</f>
        <v xml:space="preserve">386 (L) 230 (l) 94 (h) </v>
      </c>
      <c r="AO66" s="29" t="s">
        <v>340</v>
      </c>
      <c r="AP66" s="41">
        <v>8</v>
      </c>
      <c r="AQ66" s="164">
        <v>1</v>
      </c>
      <c r="AR66" s="41">
        <v>3.2</v>
      </c>
      <c r="AS66" s="125" t="str">
        <f>EO66&amp;" (L) "&amp;EP66&amp;" (l) "&amp;EQ66&amp;" (h) "</f>
        <v xml:space="preserve">1200 (L) 800 (l) 940 (h) </v>
      </c>
      <c r="AT66" s="41">
        <v>10</v>
      </c>
      <c r="AU66" s="37">
        <v>10</v>
      </c>
      <c r="AV66" s="41">
        <f>AT66*AU66</f>
        <v>100</v>
      </c>
      <c r="AW66" s="164">
        <v>100</v>
      </c>
      <c r="AX66" s="167">
        <f>AV66*AR66</f>
        <v>320</v>
      </c>
      <c r="AY66" s="1" t="s">
        <v>341</v>
      </c>
      <c r="AZ66" s="23" t="s">
        <v>150</v>
      </c>
      <c r="BA66" s="1" t="s">
        <v>151</v>
      </c>
      <c r="BB66" s="23" t="s">
        <v>152</v>
      </c>
      <c r="BC66" s="15" t="s">
        <v>342</v>
      </c>
      <c r="BD66" s="19" t="s">
        <v>999</v>
      </c>
      <c r="BE66" s="114" t="s">
        <v>154</v>
      </c>
      <c r="BF66" s="19" t="s">
        <v>154</v>
      </c>
      <c r="BG66" s="15" t="s">
        <v>1002</v>
      </c>
      <c r="BH66" s="19" t="s">
        <v>154</v>
      </c>
      <c r="BI66" s="15" t="s">
        <v>154</v>
      </c>
      <c r="BJ66" s="19" t="s">
        <v>154</v>
      </c>
      <c r="BK66" s="15" t="s">
        <v>154</v>
      </c>
      <c r="BL66" s="19" t="s">
        <v>154</v>
      </c>
      <c r="BM66" s="37">
        <v>792</v>
      </c>
      <c r="BN66" s="41">
        <v>191</v>
      </c>
      <c r="BO66" s="37">
        <v>17</v>
      </c>
      <c r="BP66" s="41">
        <v>11</v>
      </c>
      <c r="BQ66" s="114">
        <v>0.7</v>
      </c>
      <c r="BR66" s="115">
        <v>0.7</v>
      </c>
      <c r="BS66" s="114">
        <v>8.9</v>
      </c>
      <c r="BT66" s="32">
        <v>0.57999999999999996</v>
      </c>
      <c r="BU66" s="15" t="s">
        <v>158</v>
      </c>
      <c r="BV66" s="19" t="s">
        <v>158</v>
      </c>
      <c r="BW66" s="15" t="s">
        <v>158</v>
      </c>
      <c r="BX66" s="19" t="s">
        <v>159</v>
      </c>
      <c r="BY66" s="15" t="s">
        <v>159</v>
      </c>
      <c r="CA66" s="19" t="s">
        <v>160</v>
      </c>
      <c r="CB66" s="15" t="s">
        <v>160</v>
      </c>
      <c r="CC66" s="19" t="s">
        <v>160</v>
      </c>
      <c r="CD66" s="15" t="s">
        <v>160</v>
      </c>
      <c r="CE66" s="19" t="s">
        <v>160</v>
      </c>
      <c r="CF66" s="15" t="s">
        <v>160</v>
      </c>
      <c r="CG66" s="19" t="s">
        <v>160</v>
      </c>
      <c r="CH66" s="15" t="s">
        <v>160</v>
      </c>
      <c r="CI66" s="19" t="s">
        <v>161</v>
      </c>
      <c r="CJ66" s="15" t="s">
        <v>160</v>
      </c>
      <c r="CK66" s="19" t="s">
        <v>160</v>
      </c>
      <c r="CL66" s="15" t="s">
        <v>160</v>
      </c>
      <c r="CM66" s="19" t="s">
        <v>160</v>
      </c>
      <c r="CN66" s="15" t="s">
        <v>160</v>
      </c>
      <c r="CO66" s="19" t="s">
        <v>160</v>
      </c>
      <c r="CP66" s="15" t="s">
        <v>160</v>
      </c>
      <c r="CQ66" s="19" t="s">
        <v>160</v>
      </c>
      <c r="CR66" s="15" t="s">
        <v>160</v>
      </c>
      <c r="CS66" s="19" t="s">
        <v>160</v>
      </c>
      <c r="CT66" s="15" t="s">
        <v>160</v>
      </c>
      <c r="CU66" s="19" t="s">
        <v>160</v>
      </c>
      <c r="CV66" s="15" t="s">
        <v>160</v>
      </c>
      <c r="CW66" s="19" t="s">
        <v>161</v>
      </c>
      <c r="CX66" s="15" t="s">
        <v>160</v>
      </c>
      <c r="CY66" s="19" t="s">
        <v>160</v>
      </c>
      <c r="CZ66" s="15" t="s">
        <v>160</v>
      </c>
      <c r="DA66" s="19" t="s">
        <v>160</v>
      </c>
      <c r="DB66" s="15" t="s">
        <v>160</v>
      </c>
      <c r="DC66" s="55" t="s">
        <v>869</v>
      </c>
      <c r="DD66" s="2" t="s">
        <v>868</v>
      </c>
      <c r="DF66" s="1" t="s">
        <v>343</v>
      </c>
      <c r="DG66" s="23" t="s">
        <v>344</v>
      </c>
      <c r="DH66" s="1" t="s">
        <v>345</v>
      </c>
      <c r="DI66" s="23" t="s">
        <v>634</v>
      </c>
      <c r="DJ66" s="1" t="s">
        <v>347</v>
      </c>
      <c r="DK66" s="23" t="s">
        <v>348</v>
      </c>
      <c r="DL66" s="1" t="s">
        <v>169</v>
      </c>
      <c r="DM66" s="58" t="str">
        <f>B66</f>
        <v>PF00207</v>
      </c>
      <c r="DO66" s="58" t="s">
        <v>832</v>
      </c>
      <c r="DP66" s="61" t="s">
        <v>831</v>
      </c>
      <c r="DQ66" s="58" t="s">
        <v>833</v>
      </c>
      <c r="DR66" s="58" t="s">
        <v>834</v>
      </c>
      <c r="DS66" s="58" t="s">
        <v>835</v>
      </c>
      <c r="DT66" s="58" t="s">
        <v>937</v>
      </c>
      <c r="DV66" s="58" t="s">
        <v>816</v>
      </c>
      <c r="DW66" s="58" t="s">
        <v>173</v>
      </c>
      <c r="DX66" s="61" t="s">
        <v>909</v>
      </c>
      <c r="DY66" s="58" t="s">
        <v>830</v>
      </c>
      <c r="DZ66" s="61" t="s">
        <v>349</v>
      </c>
      <c r="EA66" s="61" t="s">
        <v>175</v>
      </c>
      <c r="EB66" s="61" t="s">
        <v>176</v>
      </c>
      <c r="EC66" s="61" t="s">
        <v>177</v>
      </c>
      <c r="EE66" s="65" t="str">
        <f>B66</f>
        <v>PF00207</v>
      </c>
      <c r="EF66" s="65" t="s">
        <v>337</v>
      </c>
      <c r="EG66" s="65" t="s">
        <v>1147</v>
      </c>
      <c r="EH66" s="65" t="s">
        <v>1041</v>
      </c>
      <c r="EI66" s="75">
        <v>110</v>
      </c>
      <c r="EJ66" s="75">
        <v>95</v>
      </c>
      <c r="EK66" s="75">
        <v>80</v>
      </c>
      <c r="EL66" s="75">
        <v>386</v>
      </c>
      <c r="EM66" s="75">
        <v>230</v>
      </c>
      <c r="EN66" s="75">
        <v>94</v>
      </c>
      <c r="EO66" s="71">
        <v>1200</v>
      </c>
      <c r="EP66" s="71">
        <v>800</v>
      </c>
      <c r="EQ66" s="76">
        <v>940</v>
      </c>
    </row>
    <row r="67" spans="1:215" ht="17.45" customHeight="1">
      <c r="A67" s="143" t="s">
        <v>996</v>
      </c>
      <c r="B67" s="147" t="s">
        <v>523</v>
      </c>
      <c r="C67" s="37">
        <v>125</v>
      </c>
      <c r="D67" s="157">
        <v>1</v>
      </c>
      <c r="E67" s="15" t="s">
        <v>217</v>
      </c>
      <c r="F67" s="19" t="s">
        <v>183</v>
      </c>
      <c r="G67" s="15" t="s">
        <v>218</v>
      </c>
      <c r="H67" s="23" t="s">
        <v>181</v>
      </c>
      <c r="I67" s="1" t="s">
        <v>420</v>
      </c>
      <c r="J67" s="23" t="s">
        <v>130</v>
      </c>
      <c r="K67" s="47">
        <v>45962</v>
      </c>
      <c r="L67" s="19">
        <v>11</v>
      </c>
      <c r="N67" s="15" t="s">
        <v>131</v>
      </c>
      <c r="O67" s="23" t="s">
        <v>132</v>
      </c>
      <c r="P67" s="15" t="str">
        <f t="shared" si="55"/>
        <v>30 GG</v>
      </c>
      <c r="Q67" s="19" t="s">
        <v>218</v>
      </c>
      <c r="R67" s="15" t="s">
        <v>218</v>
      </c>
      <c r="T67" s="19" t="s">
        <v>221</v>
      </c>
      <c r="U67" s="1" t="s">
        <v>222</v>
      </c>
      <c r="V67" s="23" t="s">
        <v>223</v>
      </c>
      <c r="W67" s="1" t="s">
        <v>1135</v>
      </c>
      <c r="X67" s="23" t="s">
        <v>136</v>
      </c>
      <c r="Y67" s="15" t="s">
        <v>217</v>
      </c>
      <c r="Z67" s="19" t="s">
        <v>183</v>
      </c>
      <c r="AA67" s="1" t="s">
        <v>1085</v>
      </c>
      <c r="AB67" s="23" t="s">
        <v>1101</v>
      </c>
      <c r="AC67" s="1" t="s">
        <v>139</v>
      </c>
      <c r="AD67" s="19" t="s">
        <v>972</v>
      </c>
      <c r="AF67" s="23" t="s">
        <v>927</v>
      </c>
      <c r="AG67" s="1" t="s">
        <v>421</v>
      </c>
      <c r="AH67" s="46" t="str">
        <f t="shared" si="3"/>
        <v xml:space="preserve">85 (L) 45 (l) 60 (h) </v>
      </c>
      <c r="AI67" s="1" t="s">
        <v>984</v>
      </c>
      <c r="AJ67" s="32" t="s">
        <v>423</v>
      </c>
      <c r="AK67" s="1" t="s">
        <v>145</v>
      </c>
      <c r="AL67" s="23" t="s">
        <v>986</v>
      </c>
      <c r="AM67" s="1" t="s">
        <v>146</v>
      </c>
      <c r="AN67" s="128" t="str">
        <f t="shared" si="4"/>
        <v xml:space="preserve">230 (L) 200 (l) 90 (h) </v>
      </c>
      <c r="AO67" s="29" t="s">
        <v>524</v>
      </c>
      <c r="AP67" s="41">
        <v>6</v>
      </c>
      <c r="AQ67" s="164">
        <v>0.75</v>
      </c>
      <c r="AR67" s="41">
        <v>0.75</v>
      </c>
      <c r="AS67" s="125" t="str">
        <f t="shared" si="5"/>
        <v xml:space="preserve">1200 (L) 800 (l) 1140 (h) </v>
      </c>
      <c r="AT67" s="41">
        <v>20</v>
      </c>
      <c r="AU67" s="37">
        <v>11</v>
      </c>
      <c r="AV67" s="41">
        <f t="shared" si="6"/>
        <v>220</v>
      </c>
      <c r="AW67" s="164">
        <v>165</v>
      </c>
      <c r="AX67" s="167">
        <f t="shared" si="7"/>
        <v>165</v>
      </c>
      <c r="AY67" s="1" t="s">
        <v>229</v>
      </c>
      <c r="AZ67" s="23" t="s">
        <v>230</v>
      </c>
      <c r="BA67" s="1" t="s">
        <v>151</v>
      </c>
      <c r="BB67" s="23" t="s">
        <v>231</v>
      </c>
      <c r="BC67" s="15">
        <v>72</v>
      </c>
      <c r="BD67" s="19">
        <v>28</v>
      </c>
      <c r="BE67" s="114">
        <v>17</v>
      </c>
      <c r="BF67" s="19" t="s">
        <v>154</v>
      </c>
      <c r="BG67" s="15" t="s">
        <v>1002</v>
      </c>
      <c r="BH67" s="19">
        <v>2</v>
      </c>
      <c r="BI67" s="15">
        <v>2</v>
      </c>
      <c r="BJ67" s="19">
        <v>2</v>
      </c>
      <c r="BK67" s="15" t="s">
        <v>154</v>
      </c>
      <c r="BL67" s="19" t="s">
        <v>154</v>
      </c>
      <c r="BM67" s="37">
        <v>717</v>
      </c>
      <c r="BN67" s="41">
        <v>173</v>
      </c>
      <c r="BO67" s="37">
        <v>15</v>
      </c>
      <c r="BP67" s="41">
        <v>10</v>
      </c>
      <c r="BQ67" s="114">
        <v>1.5</v>
      </c>
      <c r="BR67" s="115">
        <v>1.5</v>
      </c>
      <c r="BS67" s="114">
        <v>8</v>
      </c>
      <c r="BT67" s="32">
        <v>0.56000000000000005</v>
      </c>
      <c r="BU67" s="15" t="s">
        <v>158</v>
      </c>
      <c r="BV67" s="19" t="s">
        <v>158</v>
      </c>
      <c r="BW67" s="15" t="s">
        <v>158</v>
      </c>
      <c r="BX67" s="19" t="s">
        <v>159</v>
      </c>
      <c r="BY67" s="15" t="s">
        <v>159</v>
      </c>
      <c r="CA67" s="19" t="s">
        <v>160</v>
      </c>
      <c r="CB67" s="15" t="s">
        <v>160</v>
      </c>
      <c r="CC67" s="19" t="s">
        <v>160</v>
      </c>
      <c r="CD67" s="15" t="s">
        <v>160</v>
      </c>
      <c r="CE67" s="19" t="s">
        <v>160</v>
      </c>
      <c r="CF67" s="15" t="s">
        <v>160</v>
      </c>
      <c r="CG67" s="19" t="s">
        <v>160</v>
      </c>
      <c r="CH67" s="15" t="s">
        <v>160</v>
      </c>
      <c r="CI67" s="19" t="s">
        <v>161</v>
      </c>
      <c r="CJ67" s="15" t="s">
        <v>160</v>
      </c>
      <c r="CK67" s="19" t="s">
        <v>160</v>
      </c>
      <c r="CL67" s="15" t="s">
        <v>160</v>
      </c>
      <c r="CM67" s="19" t="s">
        <v>160</v>
      </c>
      <c r="CN67" s="15" t="s">
        <v>160</v>
      </c>
      <c r="CO67" s="19" t="s">
        <v>160</v>
      </c>
      <c r="CP67" s="15" t="s">
        <v>160</v>
      </c>
      <c r="CQ67" s="19" t="s">
        <v>160</v>
      </c>
      <c r="CR67" s="15" t="s">
        <v>160</v>
      </c>
      <c r="CS67" s="19" t="s">
        <v>160</v>
      </c>
      <c r="CT67" s="15" t="s">
        <v>160</v>
      </c>
      <c r="CU67" s="19" t="s">
        <v>160</v>
      </c>
      <c r="CV67" s="15" t="s">
        <v>160</v>
      </c>
      <c r="CW67" s="19" t="s">
        <v>161</v>
      </c>
      <c r="CX67" s="15" t="s">
        <v>160</v>
      </c>
      <c r="CY67" s="19" t="s">
        <v>160</v>
      </c>
      <c r="CZ67" s="15" t="s">
        <v>160</v>
      </c>
      <c r="DA67" s="19" t="s">
        <v>160</v>
      </c>
      <c r="DB67" s="15" t="s">
        <v>160</v>
      </c>
      <c r="DC67" s="55" t="s">
        <v>869</v>
      </c>
      <c r="DD67" s="2" t="s">
        <v>868</v>
      </c>
      <c r="DE67" s="23" t="s">
        <v>232</v>
      </c>
      <c r="DF67" s="1" t="s">
        <v>426</v>
      </c>
      <c r="DG67" s="23" t="s">
        <v>234</v>
      </c>
      <c r="DH67" s="1" t="s">
        <v>427</v>
      </c>
      <c r="DI67" s="23" t="s">
        <v>359</v>
      </c>
      <c r="DJ67" s="1" t="s">
        <v>429</v>
      </c>
      <c r="DK67" s="23" t="s">
        <v>430</v>
      </c>
      <c r="DL67" s="1" t="s">
        <v>169</v>
      </c>
      <c r="DM67" s="58" t="str">
        <f t="shared" si="56"/>
        <v>PF00064</v>
      </c>
      <c r="DO67" s="58" t="s">
        <v>431</v>
      </c>
      <c r="DP67" s="61" t="s">
        <v>814</v>
      </c>
      <c r="DQ67" s="58" t="s">
        <v>829</v>
      </c>
      <c r="DR67" s="58" t="s">
        <v>834</v>
      </c>
      <c r="DS67" s="58" t="s">
        <v>827</v>
      </c>
      <c r="DT67" s="61" t="s">
        <v>940</v>
      </c>
      <c r="DV67" s="58" t="s">
        <v>817</v>
      </c>
      <c r="DW67" s="58" t="s">
        <v>1017</v>
      </c>
      <c r="DX67" s="61" t="s">
        <v>818</v>
      </c>
      <c r="DY67" s="58" t="s">
        <v>830</v>
      </c>
      <c r="DZ67" s="61" t="s">
        <v>240</v>
      </c>
      <c r="EA67" s="61" t="s">
        <v>241</v>
      </c>
      <c r="EB67" s="61" t="s">
        <v>176</v>
      </c>
      <c r="EC67" s="61" t="s">
        <v>242</v>
      </c>
      <c r="EE67" s="65" t="str">
        <f t="shared" si="53"/>
        <v>PF00064</v>
      </c>
      <c r="EF67" s="65" t="s">
        <v>422</v>
      </c>
      <c r="EG67" s="65" t="s">
        <v>354</v>
      </c>
      <c r="EH67" s="65" t="s">
        <v>1042</v>
      </c>
      <c r="EI67" s="75">
        <v>85</v>
      </c>
      <c r="EJ67" s="75">
        <v>45</v>
      </c>
      <c r="EK67" s="75">
        <v>60</v>
      </c>
      <c r="EL67" s="75">
        <v>230</v>
      </c>
      <c r="EM67" s="75">
        <v>200</v>
      </c>
      <c r="EN67" s="75">
        <v>90</v>
      </c>
      <c r="EO67" s="71">
        <v>1200</v>
      </c>
      <c r="EP67" s="71">
        <v>800</v>
      </c>
      <c r="EQ67" s="76">
        <v>1140</v>
      </c>
    </row>
    <row r="68" spans="1:215" ht="17.45" customHeight="1">
      <c r="A68" s="143" t="s">
        <v>800</v>
      </c>
      <c r="B68" s="147" t="s">
        <v>801</v>
      </c>
      <c r="C68" s="37">
        <v>125</v>
      </c>
      <c r="D68" s="157">
        <v>1</v>
      </c>
      <c r="E68" s="15" t="s">
        <v>217</v>
      </c>
      <c r="F68" s="19" t="s">
        <v>183</v>
      </c>
      <c r="G68" s="15" t="s">
        <v>218</v>
      </c>
      <c r="H68" s="23" t="s">
        <v>181</v>
      </c>
      <c r="I68" s="1" t="s">
        <v>309</v>
      </c>
      <c r="J68" s="23" t="s">
        <v>130</v>
      </c>
      <c r="K68" s="47">
        <v>45962</v>
      </c>
      <c r="L68" s="19">
        <v>11</v>
      </c>
      <c r="N68" s="15" t="s">
        <v>131</v>
      </c>
      <c r="O68" s="23" t="s">
        <v>132</v>
      </c>
      <c r="P68" s="15" t="str">
        <f t="shared" si="55"/>
        <v>30 GG</v>
      </c>
      <c r="Q68" s="19" t="s">
        <v>218</v>
      </c>
      <c r="R68" s="15" t="s">
        <v>218</v>
      </c>
      <c r="T68" s="19" t="s">
        <v>221</v>
      </c>
      <c r="U68" s="1" t="s">
        <v>222</v>
      </c>
      <c r="V68" s="23" t="s">
        <v>223</v>
      </c>
      <c r="W68" s="1" t="s">
        <v>1135</v>
      </c>
      <c r="X68" s="23" t="s">
        <v>136</v>
      </c>
      <c r="Y68" s="15" t="s">
        <v>217</v>
      </c>
      <c r="Z68" s="19" t="s">
        <v>183</v>
      </c>
      <c r="AA68" s="1" t="s">
        <v>1085</v>
      </c>
      <c r="AB68" s="23" t="s">
        <v>1107</v>
      </c>
      <c r="AC68" s="1" t="s">
        <v>132</v>
      </c>
      <c r="AD68" s="19" t="s">
        <v>972</v>
      </c>
      <c r="AF68" s="23" t="s">
        <v>927</v>
      </c>
      <c r="AG68" s="1" t="s">
        <v>421</v>
      </c>
      <c r="AH68" s="46" t="str">
        <f t="shared" si="3"/>
        <v xml:space="preserve">85 (L) 45 (l) 60 (h) </v>
      </c>
      <c r="AI68" s="1" t="s">
        <v>143</v>
      </c>
      <c r="AJ68" s="32" t="s">
        <v>802</v>
      </c>
      <c r="AK68" s="1" t="s">
        <v>145</v>
      </c>
      <c r="AL68" s="23" t="s">
        <v>986</v>
      </c>
      <c r="AM68" s="1" t="s">
        <v>146</v>
      </c>
      <c r="AN68" s="128" t="str">
        <f t="shared" si="4"/>
        <v xml:space="preserve">200 (L) 184 (l) 120 (h) </v>
      </c>
      <c r="AO68" s="29" t="s">
        <v>803</v>
      </c>
      <c r="AP68" s="41">
        <v>8</v>
      </c>
      <c r="AQ68" s="164">
        <v>1</v>
      </c>
      <c r="AR68" s="41">
        <v>1</v>
      </c>
      <c r="AS68" s="125" t="str">
        <f t="shared" si="5"/>
        <v xml:space="preserve">1200 (L) 800 (l) 1350 (h) </v>
      </c>
      <c r="AT68" s="41">
        <v>16</v>
      </c>
      <c r="AU68" s="37">
        <v>10</v>
      </c>
      <c r="AV68" s="41">
        <f t="shared" si="6"/>
        <v>160</v>
      </c>
      <c r="AW68" s="164">
        <v>160</v>
      </c>
      <c r="AX68" s="167">
        <f t="shared" si="7"/>
        <v>160</v>
      </c>
      <c r="AY68" s="1" t="s">
        <v>229</v>
      </c>
      <c r="AZ68" s="23" t="s">
        <v>230</v>
      </c>
      <c r="BA68" s="1" t="s">
        <v>151</v>
      </c>
      <c r="BB68" s="23" t="s">
        <v>231</v>
      </c>
      <c r="BC68" s="15">
        <v>72</v>
      </c>
      <c r="BD68" s="19">
        <v>28</v>
      </c>
      <c r="BE68" s="114">
        <v>17</v>
      </c>
      <c r="BF68" s="19" t="s">
        <v>154</v>
      </c>
      <c r="BG68" s="15" t="s">
        <v>1002</v>
      </c>
      <c r="BH68" s="19">
        <v>2</v>
      </c>
      <c r="BI68" s="15">
        <v>2</v>
      </c>
      <c r="BJ68" s="19">
        <v>2</v>
      </c>
      <c r="BK68" s="15" t="s">
        <v>154</v>
      </c>
      <c r="BL68" s="19" t="s">
        <v>154</v>
      </c>
      <c r="BM68" s="37">
        <v>717</v>
      </c>
      <c r="BN68" s="41">
        <v>173</v>
      </c>
      <c r="BO68" s="37">
        <v>15</v>
      </c>
      <c r="BP68" s="41">
        <v>10</v>
      </c>
      <c r="BQ68" s="114">
        <v>1.5</v>
      </c>
      <c r="BR68" s="115">
        <v>1.5</v>
      </c>
      <c r="BS68" s="114">
        <v>8</v>
      </c>
      <c r="BT68" s="32">
        <v>0.56000000000000005</v>
      </c>
      <c r="BU68" s="15" t="s">
        <v>158</v>
      </c>
      <c r="BV68" s="19" t="s">
        <v>158</v>
      </c>
      <c r="BW68" s="15" t="s">
        <v>158</v>
      </c>
      <c r="BX68" s="19" t="s">
        <v>159</v>
      </c>
      <c r="BY68" s="15" t="s">
        <v>159</v>
      </c>
      <c r="CA68" s="19" t="s">
        <v>160</v>
      </c>
      <c r="CB68" s="15" t="s">
        <v>160</v>
      </c>
      <c r="CC68" s="19" t="s">
        <v>160</v>
      </c>
      <c r="CD68" s="15" t="s">
        <v>160</v>
      </c>
      <c r="CE68" s="19" t="s">
        <v>160</v>
      </c>
      <c r="CF68" s="15" t="s">
        <v>160</v>
      </c>
      <c r="CG68" s="19" t="s">
        <v>160</v>
      </c>
      <c r="CH68" s="15" t="s">
        <v>160</v>
      </c>
      <c r="CI68" s="19" t="s">
        <v>161</v>
      </c>
      <c r="CJ68" s="15" t="s">
        <v>160</v>
      </c>
      <c r="CK68" s="19" t="s">
        <v>160</v>
      </c>
      <c r="CL68" s="15" t="s">
        <v>160</v>
      </c>
      <c r="CM68" s="19" t="s">
        <v>160</v>
      </c>
      <c r="CN68" s="15" t="s">
        <v>160</v>
      </c>
      <c r="CO68" s="19" t="s">
        <v>160</v>
      </c>
      <c r="CP68" s="15" t="s">
        <v>160</v>
      </c>
      <c r="CQ68" s="19" t="s">
        <v>160</v>
      </c>
      <c r="CR68" s="15" t="s">
        <v>160</v>
      </c>
      <c r="CS68" s="19" t="s">
        <v>160</v>
      </c>
      <c r="CT68" s="15" t="s">
        <v>160</v>
      </c>
      <c r="CU68" s="19" t="s">
        <v>160</v>
      </c>
      <c r="CV68" s="15" t="s">
        <v>160</v>
      </c>
      <c r="CW68" s="19" t="s">
        <v>161</v>
      </c>
      <c r="CX68" s="15" t="s">
        <v>160</v>
      </c>
      <c r="CY68" s="19" t="s">
        <v>160</v>
      </c>
      <c r="CZ68" s="15" t="s">
        <v>160</v>
      </c>
      <c r="DA68" s="19" t="s">
        <v>160</v>
      </c>
      <c r="DB68" s="15" t="s">
        <v>160</v>
      </c>
      <c r="DC68" s="55" t="s">
        <v>869</v>
      </c>
      <c r="DD68" s="2" t="s">
        <v>868</v>
      </c>
      <c r="DF68" s="1" t="s">
        <v>804</v>
      </c>
      <c r="DG68" s="23" t="s">
        <v>234</v>
      </c>
      <c r="DH68" s="1" t="s">
        <v>805</v>
      </c>
      <c r="DI68" s="23" t="s">
        <v>806</v>
      </c>
      <c r="DJ68" s="1" t="s">
        <v>807</v>
      </c>
      <c r="DK68" s="23" t="s">
        <v>808</v>
      </c>
      <c r="DL68" s="1" t="s">
        <v>169</v>
      </c>
      <c r="DM68" s="58" t="str">
        <f t="shared" si="56"/>
        <v>PRB00125GARVR03C2301</v>
      </c>
      <c r="DO68" s="58" t="s">
        <v>951</v>
      </c>
      <c r="DP68" s="61" t="s">
        <v>814</v>
      </c>
      <c r="DQ68" s="58" t="s">
        <v>829</v>
      </c>
      <c r="DR68" s="58" t="s">
        <v>834</v>
      </c>
      <c r="DS68" s="58" t="s">
        <v>827</v>
      </c>
      <c r="DT68" s="61" t="s">
        <v>944</v>
      </c>
      <c r="DV68" s="58" t="s">
        <v>817</v>
      </c>
      <c r="DW68" s="58" t="s">
        <v>1017</v>
      </c>
      <c r="DX68" s="61" t="s">
        <v>818</v>
      </c>
      <c r="DY68" s="58" t="s">
        <v>830</v>
      </c>
      <c r="DZ68" s="61" t="s">
        <v>217</v>
      </c>
      <c r="EA68" s="61" t="s">
        <v>241</v>
      </c>
      <c r="EB68" s="61" t="s">
        <v>176</v>
      </c>
      <c r="EC68" s="61" t="s">
        <v>242</v>
      </c>
      <c r="EE68" s="65" t="str">
        <f t="shared" si="53"/>
        <v>PRB00125GARVR03C2301</v>
      </c>
      <c r="EF68" s="65" t="s">
        <v>422</v>
      </c>
      <c r="EG68" s="65" t="s">
        <v>424</v>
      </c>
      <c r="EH68" s="65" t="s">
        <v>1054</v>
      </c>
      <c r="EI68" s="75">
        <v>85</v>
      </c>
      <c r="EJ68" s="75">
        <v>45</v>
      </c>
      <c r="EK68" s="75">
        <v>60</v>
      </c>
      <c r="EL68" s="75">
        <v>200</v>
      </c>
      <c r="EM68" s="75">
        <v>184</v>
      </c>
      <c r="EN68" s="75">
        <v>120</v>
      </c>
      <c r="EO68" s="71">
        <v>1200</v>
      </c>
      <c r="EP68" s="71">
        <v>800</v>
      </c>
      <c r="EQ68" s="76">
        <v>1350</v>
      </c>
    </row>
    <row r="69" spans="1:215" ht="17.45" customHeight="1">
      <c r="A69" s="143" t="s">
        <v>418</v>
      </c>
      <c r="B69" s="147" t="s">
        <v>419</v>
      </c>
      <c r="C69" s="37">
        <v>125</v>
      </c>
      <c r="D69" s="157">
        <v>1</v>
      </c>
      <c r="E69" s="15" t="s">
        <v>217</v>
      </c>
      <c r="F69" s="19" t="s">
        <v>183</v>
      </c>
      <c r="G69" s="15" t="s">
        <v>218</v>
      </c>
      <c r="H69" s="23" t="s">
        <v>181</v>
      </c>
      <c r="I69" s="1" t="s">
        <v>420</v>
      </c>
      <c r="J69" s="23" t="s">
        <v>130</v>
      </c>
      <c r="K69" s="47">
        <v>45962</v>
      </c>
      <c r="L69" s="19">
        <v>11</v>
      </c>
      <c r="N69" s="15" t="s">
        <v>131</v>
      </c>
      <c r="O69" s="23" t="s">
        <v>132</v>
      </c>
      <c r="P69" s="15" t="str">
        <f t="shared" si="55"/>
        <v>30 GG</v>
      </c>
      <c r="Q69" s="19" t="s">
        <v>218</v>
      </c>
      <c r="R69" s="15" t="s">
        <v>218</v>
      </c>
      <c r="T69" s="19" t="s">
        <v>221</v>
      </c>
      <c r="U69" s="1" t="s">
        <v>222</v>
      </c>
      <c r="V69" s="23" t="s">
        <v>223</v>
      </c>
      <c r="W69" s="1" t="s">
        <v>1135</v>
      </c>
      <c r="X69" s="23" t="s">
        <v>136</v>
      </c>
      <c r="Y69" s="15" t="s">
        <v>217</v>
      </c>
      <c r="Z69" s="19" t="s">
        <v>183</v>
      </c>
      <c r="AA69" s="1" t="s">
        <v>1085</v>
      </c>
      <c r="AB69" s="23" t="s">
        <v>1101</v>
      </c>
      <c r="AC69" s="1" t="s">
        <v>139</v>
      </c>
      <c r="AD69" s="19" t="s">
        <v>972</v>
      </c>
      <c r="AF69" s="23" t="s">
        <v>927</v>
      </c>
      <c r="AG69" s="1" t="s">
        <v>421</v>
      </c>
      <c r="AH69" s="46" t="str">
        <f t="shared" si="3"/>
        <v xml:space="preserve">85 (L) 45 (l) 60 (h) </v>
      </c>
      <c r="AI69" s="1" t="s">
        <v>984</v>
      </c>
      <c r="AJ69" s="32" t="s">
        <v>423</v>
      </c>
      <c r="AK69" s="1" t="s">
        <v>145</v>
      </c>
      <c r="AL69" s="23" t="s">
        <v>986</v>
      </c>
      <c r="AM69" s="1" t="s">
        <v>146</v>
      </c>
      <c r="AN69" s="128" t="str">
        <f t="shared" si="4"/>
        <v xml:space="preserve">200 (L) 184 (l) 120 (h) </v>
      </c>
      <c r="AO69" s="29" t="s">
        <v>425</v>
      </c>
      <c r="AP69" s="41">
        <v>8</v>
      </c>
      <c r="AQ69" s="164">
        <v>1</v>
      </c>
      <c r="AR69" s="41">
        <v>1</v>
      </c>
      <c r="AS69" s="125" t="str">
        <f t="shared" si="5"/>
        <v xml:space="preserve">1200 (L) 800 (l) 1350 (h) </v>
      </c>
      <c r="AT69" s="41">
        <v>16</v>
      </c>
      <c r="AU69" s="37">
        <v>10</v>
      </c>
      <c r="AV69" s="41">
        <f t="shared" si="6"/>
        <v>160</v>
      </c>
      <c r="AW69" s="164">
        <v>160</v>
      </c>
      <c r="AX69" s="167">
        <f t="shared" si="7"/>
        <v>160</v>
      </c>
      <c r="AY69" s="1" t="s">
        <v>229</v>
      </c>
      <c r="AZ69" s="23" t="s">
        <v>230</v>
      </c>
      <c r="BA69" s="1" t="s">
        <v>151</v>
      </c>
      <c r="BB69" s="23" t="s">
        <v>231</v>
      </c>
      <c r="BC69" s="15">
        <v>72</v>
      </c>
      <c r="BD69" s="19">
        <v>28</v>
      </c>
      <c r="BE69" s="114">
        <v>17</v>
      </c>
      <c r="BF69" s="19" t="s">
        <v>154</v>
      </c>
      <c r="BG69" s="15" t="s">
        <v>1002</v>
      </c>
      <c r="BH69" s="19">
        <v>2</v>
      </c>
      <c r="BI69" s="15">
        <v>2</v>
      </c>
      <c r="BJ69" s="19">
        <v>2</v>
      </c>
      <c r="BK69" s="15" t="s">
        <v>154</v>
      </c>
      <c r="BL69" s="19" t="s">
        <v>154</v>
      </c>
      <c r="BM69" s="37">
        <v>717</v>
      </c>
      <c r="BN69" s="41">
        <v>173</v>
      </c>
      <c r="BO69" s="37">
        <v>15</v>
      </c>
      <c r="BP69" s="41">
        <v>10</v>
      </c>
      <c r="BQ69" s="114">
        <v>1.5</v>
      </c>
      <c r="BR69" s="115">
        <v>1.5</v>
      </c>
      <c r="BS69" s="114">
        <v>8</v>
      </c>
      <c r="BT69" s="32">
        <v>0.56000000000000005</v>
      </c>
      <c r="BU69" s="15" t="s">
        <v>158</v>
      </c>
      <c r="BV69" s="19" t="s">
        <v>158</v>
      </c>
      <c r="BW69" s="15" t="s">
        <v>158</v>
      </c>
      <c r="BX69" s="19" t="s">
        <v>159</v>
      </c>
      <c r="BY69" s="15" t="s">
        <v>159</v>
      </c>
      <c r="CA69" s="19" t="s">
        <v>160</v>
      </c>
      <c r="CB69" s="15" t="s">
        <v>160</v>
      </c>
      <c r="CC69" s="19" t="s">
        <v>160</v>
      </c>
      <c r="CD69" s="15" t="s">
        <v>160</v>
      </c>
      <c r="CE69" s="19" t="s">
        <v>160</v>
      </c>
      <c r="CF69" s="15" t="s">
        <v>160</v>
      </c>
      <c r="CG69" s="19" t="s">
        <v>160</v>
      </c>
      <c r="CH69" s="15" t="s">
        <v>160</v>
      </c>
      <c r="CI69" s="19" t="s">
        <v>161</v>
      </c>
      <c r="CJ69" s="15" t="s">
        <v>160</v>
      </c>
      <c r="CK69" s="19" t="s">
        <v>160</v>
      </c>
      <c r="CL69" s="15" t="s">
        <v>160</v>
      </c>
      <c r="CM69" s="19" t="s">
        <v>160</v>
      </c>
      <c r="CN69" s="15" t="s">
        <v>160</v>
      </c>
      <c r="CO69" s="19" t="s">
        <v>160</v>
      </c>
      <c r="CP69" s="15" t="s">
        <v>160</v>
      </c>
      <c r="CQ69" s="19" t="s">
        <v>160</v>
      </c>
      <c r="CR69" s="15" t="s">
        <v>160</v>
      </c>
      <c r="CS69" s="19" t="s">
        <v>160</v>
      </c>
      <c r="CT69" s="15" t="s">
        <v>160</v>
      </c>
      <c r="CU69" s="19" t="s">
        <v>160</v>
      </c>
      <c r="CV69" s="15" t="s">
        <v>160</v>
      </c>
      <c r="CW69" s="19" t="s">
        <v>161</v>
      </c>
      <c r="CX69" s="15" t="s">
        <v>160</v>
      </c>
      <c r="CY69" s="19" t="s">
        <v>160</v>
      </c>
      <c r="CZ69" s="15" t="s">
        <v>160</v>
      </c>
      <c r="DA69" s="19" t="s">
        <v>160</v>
      </c>
      <c r="DB69" s="15" t="s">
        <v>160</v>
      </c>
      <c r="DC69" s="55" t="s">
        <v>869</v>
      </c>
      <c r="DD69" s="2" t="s">
        <v>868</v>
      </c>
      <c r="DE69" s="23" t="s">
        <v>232</v>
      </c>
      <c r="DF69" s="1" t="s">
        <v>426</v>
      </c>
      <c r="DG69" s="23" t="s">
        <v>234</v>
      </c>
      <c r="DH69" s="1" t="s">
        <v>427</v>
      </c>
      <c r="DI69" s="23" t="s">
        <v>428</v>
      </c>
      <c r="DJ69" s="1" t="s">
        <v>429</v>
      </c>
      <c r="DK69" s="23" t="s">
        <v>430</v>
      </c>
      <c r="DL69" s="1" t="s">
        <v>169</v>
      </c>
      <c r="DM69" s="58" t="str">
        <f t="shared" si="56"/>
        <v>PF00043</v>
      </c>
      <c r="DO69" s="58" t="s">
        <v>431</v>
      </c>
      <c r="DP69" s="61" t="s">
        <v>814</v>
      </c>
      <c r="DQ69" s="58" t="s">
        <v>829</v>
      </c>
      <c r="DR69" s="58" t="s">
        <v>834</v>
      </c>
      <c r="DS69" s="58" t="s">
        <v>827</v>
      </c>
      <c r="DT69" s="61" t="s">
        <v>934</v>
      </c>
      <c r="DV69" s="58" t="s">
        <v>817</v>
      </c>
      <c r="DW69" s="58" t="s">
        <v>1017</v>
      </c>
      <c r="DX69" s="61" t="s">
        <v>818</v>
      </c>
      <c r="DY69" s="58" t="s">
        <v>830</v>
      </c>
      <c r="DZ69" s="61" t="s">
        <v>240</v>
      </c>
      <c r="EA69" s="61" t="s">
        <v>241</v>
      </c>
      <c r="EB69" s="61" t="s">
        <v>176</v>
      </c>
      <c r="EC69" s="61" t="s">
        <v>242</v>
      </c>
      <c r="EE69" s="65" t="str">
        <f t="shared" si="53"/>
        <v>PF00043</v>
      </c>
      <c r="EF69" s="65" t="s">
        <v>422</v>
      </c>
      <c r="EG69" s="65" t="s">
        <v>424</v>
      </c>
      <c r="EH69" s="65" t="s">
        <v>1054</v>
      </c>
      <c r="EI69" s="75">
        <v>85</v>
      </c>
      <c r="EJ69" s="75">
        <v>45</v>
      </c>
      <c r="EK69" s="75">
        <v>60</v>
      </c>
      <c r="EL69" s="75">
        <v>200</v>
      </c>
      <c r="EM69" s="75">
        <v>184</v>
      </c>
      <c r="EN69" s="75">
        <v>120</v>
      </c>
      <c r="EO69" s="71">
        <v>1200</v>
      </c>
      <c r="EP69" s="71">
        <v>800</v>
      </c>
      <c r="EQ69" s="76">
        <v>1350</v>
      </c>
    </row>
    <row r="70" spans="1:215" ht="17.45" customHeight="1">
      <c r="A70" s="143" t="s">
        <v>1118</v>
      </c>
      <c r="B70" s="147" t="s">
        <v>1119</v>
      </c>
      <c r="C70" s="37">
        <v>125</v>
      </c>
      <c r="D70" s="157">
        <v>1</v>
      </c>
      <c r="E70" s="15" t="s">
        <v>217</v>
      </c>
      <c r="F70" s="19" t="s">
        <v>183</v>
      </c>
      <c r="G70" s="15" t="s">
        <v>218</v>
      </c>
      <c r="H70" s="23" t="s">
        <v>219</v>
      </c>
      <c r="I70" s="1" t="s">
        <v>1122</v>
      </c>
      <c r="J70" s="23" t="s">
        <v>130</v>
      </c>
      <c r="K70" s="47">
        <v>46062</v>
      </c>
      <c r="L70" s="19">
        <v>11</v>
      </c>
      <c r="N70" s="15" t="s">
        <v>131</v>
      </c>
      <c r="O70" s="23" t="s">
        <v>132</v>
      </c>
      <c r="P70" s="15" t="str">
        <f t="shared" ref="P70" si="58">G70</f>
        <v>30 GG</v>
      </c>
      <c r="Q70" s="19" t="s">
        <v>218</v>
      </c>
      <c r="R70" s="15" t="s">
        <v>218</v>
      </c>
      <c r="T70" s="19" t="s">
        <v>221</v>
      </c>
      <c r="U70" s="1" t="s">
        <v>222</v>
      </c>
      <c r="V70" s="23" t="s">
        <v>223</v>
      </c>
      <c r="W70" s="1" t="s">
        <v>1135</v>
      </c>
      <c r="X70" s="23" t="s">
        <v>136</v>
      </c>
      <c r="Y70" s="15" t="s">
        <v>217</v>
      </c>
      <c r="Z70" s="19" t="s">
        <v>183</v>
      </c>
      <c r="AA70" s="1" t="s">
        <v>1085</v>
      </c>
      <c r="AB70" s="23" t="s">
        <v>1101</v>
      </c>
      <c r="AC70" s="1" t="s">
        <v>139</v>
      </c>
      <c r="AD70" s="19" t="s">
        <v>972</v>
      </c>
      <c r="AF70" s="23" t="s">
        <v>406</v>
      </c>
      <c r="AG70" s="1" t="s">
        <v>141</v>
      </c>
      <c r="AH70" s="46" t="str">
        <f t="shared" ref="AH70" si="59">EI70&amp;" (L) "&amp;EJ70&amp;" (l) "&amp;EK70&amp;" (h) "</f>
        <v xml:space="preserve">85 (L) 45 (l) 60 (h) </v>
      </c>
      <c r="AI70" s="1" t="s">
        <v>143</v>
      </c>
      <c r="AJ70" s="32" t="s">
        <v>423</v>
      </c>
      <c r="AK70" s="1" t="s">
        <v>145</v>
      </c>
      <c r="AL70" s="23" t="s">
        <v>986</v>
      </c>
      <c r="AM70" s="1" t="s">
        <v>146</v>
      </c>
      <c r="AN70" s="128" t="str">
        <f t="shared" ref="AN70" si="60">EL70&amp;" (L) "&amp;EM70&amp;" (l) "&amp;EN70&amp;" (h) "</f>
        <v xml:space="preserve">200 (L) 184 (l) 120 (h) </v>
      </c>
      <c r="AO70" s="29" t="s">
        <v>1125</v>
      </c>
      <c r="AP70" s="41">
        <v>8</v>
      </c>
      <c r="AQ70" s="164">
        <v>1</v>
      </c>
      <c r="AR70" s="41">
        <v>1</v>
      </c>
      <c r="AS70" s="125" t="str">
        <f t="shared" ref="AS70" si="61">EO70&amp;" (L) "&amp;EP70&amp;" (l) "&amp;EQ70&amp;" (h) "</f>
        <v xml:space="preserve">1200 (L) 800 (l) 1350 (h) </v>
      </c>
      <c r="AT70" s="41">
        <v>16</v>
      </c>
      <c r="AU70" s="37">
        <v>10</v>
      </c>
      <c r="AV70" s="41">
        <f t="shared" ref="AV70" si="62">AT70*AU70</f>
        <v>160</v>
      </c>
      <c r="AW70" s="164">
        <v>160</v>
      </c>
      <c r="AX70" s="167">
        <f t="shared" si="7"/>
        <v>160</v>
      </c>
      <c r="AY70" s="1" t="s">
        <v>229</v>
      </c>
      <c r="AZ70" s="23" t="s">
        <v>230</v>
      </c>
      <c r="BA70" s="1" t="s">
        <v>151</v>
      </c>
      <c r="BB70" s="23" t="s">
        <v>231</v>
      </c>
      <c r="BC70" s="15">
        <v>72</v>
      </c>
      <c r="BD70" s="19">
        <v>28</v>
      </c>
      <c r="BE70" s="114">
        <v>17</v>
      </c>
      <c r="BF70" s="19" t="s">
        <v>154</v>
      </c>
      <c r="BG70" s="15" t="s">
        <v>1002</v>
      </c>
      <c r="BH70" s="19">
        <v>2</v>
      </c>
      <c r="BI70" s="15">
        <v>2</v>
      </c>
      <c r="BJ70" s="19">
        <v>2</v>
      </c>
      <c r="BK70" s="15" t="s">
        <v>154</v>
      </c>
      <c r="BL70" s="19" t="s">
        <v>154</v>
      </c>
      <c r="BM70" s="37">
        <v>717</v>
      </c>
      <c r="BN70" s="41">
        <v>173</v>
      </c>
      <c r="BO70" s="37">
        <v>15</v>
      </c>
      <c r="BP70" s="41">
        <v>10</v>
      </c>
      <c r="BQ70" s="114">
        <v>1.5</v>
      </c>
      <c r="BR70" s="115">
        <v>1.5</v>
      </c>
      <c r="BS70" s="114">
        <v>8</v>
      </c>
      <c r="BT70" s="32">
        <v>0.56000000000000005</v>
      </c>
      <c r="BU70" s="15" t="s">
        <v>158</v>
      </c>
      <c r="BV70" s="19" t="s">
        <v>158</v>
      </c>
      <c r="BW70" s="15" t="s">
        <v>158</v>
      </c>
      <c r="BX70" s="19" t="s">
        <v>159</v>
      </c>
      <c r="BY70" s="15" t="s">
        <v>159</v>
      </c>
      <c r="CA70" s="19" t="s">
        <v>160</v>
      </c>
      <c r="CB70" s="15" t="s">
        <v>160</v>
      </c>
      <c r="CC70" s="19" t="s">
        <v>160</v>
      </c>
      <c r="CD70" s="15" t="s">
        <v>160</v>
      </c>
      <c r="CE70" s="19" t="s">
        <v>160</v>
      </c>
      <c r="CF70" s="15" t="s">
        <v>160</v>
      </c>
      <c r="CG70" s="19" t="s">
        <v>160</v>
      </c>
      <c r="CH70" s="15" t="s">
        <v>160</v>
      </c>
      <c r="CI70" s="19" t="s">
        <v>161</v>
      </c>
      <c r="CJ70" s="15" t="s">
        <v>160</v>
      </c>
      <c r="CK70" s="19" t="s">
        <v>160</v>
      </c>
      <c r="CL70" s="15" t="s">
        <v>160</v>
      </c>
      <c r="CM70" s="19" t="s">
        <v>160</v>
      </c>
      <c r="CN70" s="15" t="s">
        <v>160</v>
      </c>
      <c r="CO70" s="19" t="s">
        <v>160</v>
      </c>
      <c r="CP70" s="15" t="s">
        <v>160</v>
      </c>
      <c r="CQ70" s="19" t="s">
        <v>160</v>
      </c>
      <c r="CR70" s="15" t="s">
        <v>160</v>
      </c>
      <c r="CS70" s="19" t="s">
        <v>160</v>
      </c>
      <c r="CT70" s="15" t="s">
        <v>160</v>
      </c>
      <c r="CU70" s="19" t="s">
        <v>160</v>
      </c>
      <c r="CV70" s="15" t="s">
        <v>160</v>
      </c>
      <c r="CW70" s="19" t="s">
        <v>161</v>
      </c>
      <c r="CX70" s="15" t="s">
        <v>160</v>
      </c>
      <c r="CY70" s="19" t="s">
        <v>160</v>
      </c>
      <c r="CZ70" s="15" t="s">
        <v>160</v>
      </c>
      <c r="DA70" s="19" t="s">
        <v>160</v>
      </c>
      <c r="DB70" s="15" t="s">
        <v>160</v>
      </c>
      <c r="DC70" s="55" t="s">
        <v>869</v>
      </c>
      <c r="DD70" s="2" t="s">
        <v>868</v>
      </c>
      <c r="DE70" s="23" t="s">
        <v>232</v>
      </c>
      <c r="DF70" s="1" t="s">
        <v>426</v>
      </c>
      <c r="DG70" s="23" t="s">
        <v>234</v>
      </c>
      <c r="DH70" s="1" t="s">
        <v>427</v>
      </c>
      <c r="DI70" s="23" t="s">
        <v>428</v>
      </c>
      <c r="DJ70" s="1" t="s">
        <v>429</v>
      </c>
      <c r="DK70" s="23" t="s">
        <v>430</v>
      </c>
      <c r="DL70" s="1" t="s">
        <v>169</v>
      </c>
      <c r="DM70" s="58" t="str">
        <f t="shared" ref="DM70" si="63">B70</f>
        <v>PF00160</v>
      </c>
      <c r="DO70" s="58" t="s">
        <v>1120</v>
      </c>
      <c r="DP70" s="61" t="s">
        <v>814</v>
      </c>
      <c r="DQ70" s="58" t="s">
        <v>829</v>
      </c>
      <c r="DR70" s="58" t="s">
        <v>834</v>
      </c>
      <c r="DS70" s="58" t="s">
        <v>827</v>
      </c>
      <c r="DT70" s="61" t="s">
        <v>934</v>
      </c>
      <c r="DV70" s="58" t="s">
        <v>1121</v>
      </c>
      <c r="DW70" s="58" t="s">
        <v>173</v>
      </c>
      <c r="DX70" s="61" t="s">
        <v>818</v>
      </c>
      <c r="DY70" s="58" t="s">
        <v>830</v>
      </c>
      <c r="DZ70" s="61" t="s">
        <v>240</v>
      </c>
      <c r="EA70" s="61" t="s">
        <v>241</v>
      </c>
      <c r="EB70" s="61" t="s">
        <v>176</v>
      </c>
      <c r="EC70" s="61" t="s">
        <v>242</v>
      </c>
      <c r="EE70" s="65" t="str">
        <f t="shared" ref="EE70" si="64">B70</f>
        <v>PF00160</v>
      </c>
      <c r="EF70" s="65" t="s">
        <v>422</v>
      </c>
      <c r="EG70" s="65" t="s">
        <v>424</v>
      </c>
      <c r="EH70" s="65" t="s">
        <v>1054</v>
      </c>
      <c r="EI70" s="75">
        <v>85</v>
      </c>
      <c r="EJ70" s="75">
        <v>45</v>
      </c>
      <c r="EK70" s="75">
        <v>60</v>
      </c>
      <c r="EL70" s="75">
        <v>200</v>
      </c>
      <c r="EM70" s="75">
        <v>184</v>
      </c>
      <c r="EN70" s="75">
        <v>120</v>
      </c>
      <c r="EO70" s="71">
        <v>1200</v>
      </c>
      <c r="EP70" s="71">
        <v>800</v>
      </c>
      <c r="EQ70" s="76">
        <v>1350</v>
      </c>
    </row>
    <row r="71" spans="1:215" ht="17.45" customHeight="1">
      <c r="A71" s="143" t="s">
        <v>215</v>
      </c>
      <c r="B71" s="147" t="s">
        <v>216</v>
      </c>
      <c r="C71" s="37">
        <v>1500</v>
      </c>
      <c r="D71" s="157">
        <v>1</v>
      </c>
      <c r="E71" s="15" t="s">
        <v>217</v>
      </c>
      <c r="F71" s="19" t="s">
        <v>224</v>
      </c>
      <c r="G71" s="15" t="s">
        <v>218</v>
      </c>
      <c r="H71" s="23" t="s">
        <v>219</v>
      </c>
      <c r="I71" s="1" t="s">
        <v>220</v>
      </c>
      <c r="J71" s="23" t="s">
        <v>130</v>
      </c>
      <c r="K71" s="47">
        <v>45962</v>
      </c>
      <c r="L71" s="19">
        <v>11</v>
      </c>
      <c r="N71" s="15" t="s">
        <v>131</v>
      </c>
      <c r="O71" s="23" t="s">
        <v>132</v>
      </c>
      <c r="P71" s="15" t="str">
        <f t="shared" si="55"/>
        <v>30 GG</v>
      </c>
      <c r="Q71" s="19" t="s">
        <v>218</v>
      </c>
      <c r="R71" s="15" t="s">
        <v>218</v>
      </c>
      <c r="T71" s="19" t="s">
        <v>221</v>
      </c>
      <c r="U71" s="1" t="s">
        <v>222</v>
      </c>
      <c r="V71" s="23" t="s">
        <v>223</v>
      </c>
      <c r="W71" s="1" t="s">
        <v>1135</v>
      </c>
      <c r="X71" s="23" t="s">
        <v>136</v>
      </c>
      <c r="Y71" s="15" t="s">
        <v>217</v>
      </c>
      <c r="Z71" s="19" t="s">
        <v>224</v>
      </c>
      <c r="AA71" s="1" t="s">
        <v>1085</v>
      </c>
      <c r="AB71" s="23" t="s">
        <v>1101</v>
      </c>
      <c r="AC71" s="1" t="s">
        <v>139</v>
      </c>
      <c r="AD71" s="19" t="s">
        <v>972</v>
      </c>
      <c r="AF71" s="23" t="s">
        <v>185</v>
      </c>
      <c r="AG71" s="1" t="s">
        <v>141</v>
      </c>
      <c r="AH71" s="46" t="str">
        <f t="shared" si="3"/>
        <v xml:space="preserve">200 (L) 110 (l) 105 (h) </v>
      </c>
      <c r="AI71" s="1" t="s">
        <v>143</v>
      </c>
      <c r="AJ71" s="32" t="s">
        <v>226</v>
      </c>
      <c r="AK71" s="1" t="s">
        <v>145</v>
      </c>
      <c r="AL71" s="23" t="s">
        <v>986</v>
      </c>
      <c r="AM71" s="1" t="s">
        <v>146</v>
      </c>
      <c r="AN71" s="128" t="str">
        <f t="shared" si="4"/>
        <v xml:space="preserve">400 (L) 200 (l) 120 (h) </v>
      </c>
      <c r="AO71" s="29" t="s">
        <v>228</v>
      </c>
      <c r="AP71" s="41">
        <v>2</v>
      </c>
      <c r="AQ71" s="164">
        <v>3</v>
      </c>
      <c r="AR71" s="41">
        <v>3</v>
      </c>
      <c r="AS71" s="125" t="str">
        <f t="shared" si="5"/>
        <v xml:space="preserve">1200 (L) 800 (l) 1230 (h) </v>
      </c>
      <c r="AT71" s="41">
        <v>12</v>
      </c>
      <c r="AU71" s="37">
        <v>9</v>
      </c>
      <c r="AV71" s="41">
        <f t="shared" si="6"/>
        <v>108</v>
      </c>
      <c r="AW71" s="164">
        <v>324</v>
      </c>
      <c r="AX71" s="167">
        <f t="shared" si="7"/>
        <v>324</v>
      </c>
      <c r="AY71" s="1" t="s">
        <v>229</v>
      </c>
      <c r="AZ71" s="23" t="s">
        <v>230</v>
      </c>
      <c r="BA71" s="1" t="s">
        <v>151</v>
      </c>
      <c r="BB71" s="23" t="s">
        <v>231</v>
      </c>
      <c r="BC71" s="15">
        <v>72</v>
      </c>
      <c r="BD71" s="19">
        <v>28</v>
      </c>
      <c r="BE71" s="114">
        <v>17</v>
      </c>
      <c r="BF71" s="19" t="s">
        <v>154</v>
      </c>
      <c r="BG71" s="15" t="s">
        <v>1002</v>
      </c>
      <c r="BH71" s="19">
        <v>2</v>
      </c>
      <c r="BI71" s="15">
        <v>2</v>
      </c>
      <c r="BJ71" s="19">
        <v>2</v>
      </c>
      <c r="BK71" s="15" t="s">
        <v>154</v>
      </c>
      <c r="BL71" s="19" t="s">
        <v>154</v>
      </c>
      <c r="BM71" s="37">
        <v>717</v>
      </c>
      <c r="BN71" s="41">
        <v>173</v>
      </c>
      <c r="BO71" s="37">
        <v>15</v>
      </c>
      <c r="BP71" s="41">
        <v>10</v>
      </c>
      <c r="BQ71" s="114">
        <v>1.5</v>
      </c>
      <c r="BR71" s="115">
        <v>1.5</v>
      </c>
      <c r="BS71" s="114">
        <v>8</v>
      </c>
      <c r="BT71" s="32">
        <v>0.56000000000000005</v>
      </c>
      <c r="BU71" s="15" t="s">
        <v>158</v>
      </c>
      <c r="BV71" s="19" t="s">
        <v>158</v>
      </c>
      <c r="BW71" s="15" t="s">
        <v>158</v>
      </c>
      <c r="BX71" s="19" t="s">
        <v>159</v>
      </c>
      <c r="BY71" s="15" t="s">
        <v>159</v>
      </c>
      <c r="CA71" s="19" t="s">
        <v>160</v>
      </c>
      <c r="CB71" s="15" t="s">
        <v>160</v>
      </c>
      <c r="CC71" s="19" t="s">
        <v>160</v>
      </c>
      <c r="CD71" s="15" t="s">
        <v>160</v>
      </c>
      <c r="CE71" s="19" t="s">
        <v>160</v>
      </c>
      <c r="CF71" s="15" t="s">
        <v>160</v>
      </c>
      <c r="CG71" s="19" t="s">
        <v>160</v>
      </c>
      <c r="CH71" s="15" t="s">
        <v>160</v>
      </c>
      <c r="CI71" s="19" t="s">
        <v>161</v>
      </c>
      <c r="CJ71" s="15" t="s">
        <v>160</v>
      </c>
      <c r="CK71" s="19" t="s">
        <v>160</v>
      </c>
      <c r="CL71" s="15" t="s">
        <v>160</v>
      </c>
      <c r="CM71" s="19" t="s">
        <v>160</v>
      </c>
      <c r="CN71" s="15" t="s">
        <v>160</v>
      </c>
      <c r="CO71" s="19" t="s">
        <v>160</v>
      </c>
      <c r="CP71" s="15" t="s">
        <v>160</v>
      </c>
      <c r="CQ71" s="19" t="s">
        <v>160</v>
      </c>
      <c r="CR71" s="15" t="s">
        <v>160</v>
      </c>
      <c r="CS71" s="19" t="s">
        <v>160</v>
      </c>
      <c r="CT71" s="15" t="s">
        <v>160</v>
      </c>
      <c r="CU71" s="19" t="s">
        <v>160</v>
      </c>
      <c r="CV71" s="15" t="s">
        <v>160</v>
      </c>
      <c r="CW71" s="19" t="s">
        <v>161</v>
      </c>
      <c r="CX71" s="15" t="s">
        <v>160</v>
      </c>
      <c r="CY71" s="19" t="s">
        <v>160</v>
      </c>
      <c r="CZ71" s="15" t="s">
        <v>160</v>
      </c>
      <c r="DA71" s="19" t="s">
        <v>160</v>
      </c>
      <c r="DB71" s="15" t="s">
        <v>160</v>
      </c>
      <c r="DC71" s="55" t="s">
        <v>869</v>
      </c>
      <c r="DD71" s="2" t="s">
        <v>868</v>
      </c>
      <c r="DE71" s="23" t="s">
        <v>232</v>
      </c>
      <c r="DF71" s="1" t="s">
        <v>233</v>
      </c>
      <c r="DG71" s="23" t="s">
        <v>234</v>
      </c>
      <c r="DH71" s="1" t="s">
        <v>235</v>
      </c>
      <c r="DI71" s="23" t="s">
        <v>236</v>
      </c>
      <c r="DJ71" s="1" t="s">
        <v>237</v>
      </c>
      <c r="DK71" s="23" t="s">
        <v>238</v>
      </c>
      <c r="DL71" s="1" t="s">
        <v>169</v>
      </c>
      <c r="DM71" s="58" t="str">
        <f t="shared" si="56"/>
        <v>PDR01500GARVR07C8701</v>
      </c>
      <c r="DO71" s="58" t="s">
        <v>239</v>
      </c>
      <c r="DP71" s="61" t="s">
        <v>814</v>
      </c>
      <c r="DQ71" s="58" t="s">
        <v>829</v>
      </c>
      <c r="DR71" s="58" t="s">
        <v>834</v>
      </c>
      <c r="DS71" s="58" t="s">
        <v>827</v>
      </c>
      <c r="DT71" s="58" t="s">
        <v>934</v>
      </c>
      <c r="DV71" s="58" t="s">
        <v>816</v>
      </c>
      <c r="DW71" s="58" t="s">
        <v>173</v>
      </c>
      <c r="DX71" s="58" t="s">
        <v>818</v>
      </c>
      <c r="DY71" s="58" t="s">
        <v>830</v>
      </c>
      <c r="DZ71" s="61" t="s">
        <v>240</v>
      </c>
      <c r="EA71" s="61" t="s">
        <v>241</v>
      </c>
      <c r="EB71" s="61" t="s">
        <v>176</v>
      </c>
      <c r="EC71" s="61" t="s">
        <v>242</v>
      </c>
      <c r="EE71" s="65" t="str">
        <f t="shared" si="53"/>
        <v>PDR01500GARVR07C8701</v>
      </c>
      <c r="EF71" s="65" t="s">
        <v>225</v>
      </c>
      <c r="EG71" s="65" t="s">
        <v>227</v>
      </c>
      <c r="EH71" s="65" t="s">
        <v>1055</v>
      </c>
      <c r="EI71" s="75">
        <v>200</v>
      </c>
      <c r="EJ71" s="75">
        <v>110</v>
      </c>
      <c r="EK71" s="75">
        <v>105</v>
      </c>
      <c r="EL71" s="75">
        <v>400</v>
      </c>
      <c r="EM71" s="75">
        <v>200</v>
      </c>
      <c r="EN71" s="75">
        <v>120</v>
      </c>
      <c r="EO71" s="71">
        <v>1200</v>
      </c>
      <c r="EP71" s="71">
        <v>800</v>
      </c>
      <c r="EQ71" s="76">
        <v>1230</v>
      </c>
    </row>
    <row r="72" spans="1:215" ht="17.45" customHeight="1">
      <c r="A72" s="143" t="s">
        <v>322</v>
      </c>
      <c r="B72" s="147" t="s">
        <v>323</v>
      </c>
      <c r="C72" s="37">
        <v>250</v>
      </c>
      <c r="D72" s="157">
        <v>1</v>
      </c>
      <c r="E72" s="15" t="s">
        <v>217</v>
      </c>
      <c r="F72" s="19" t="s">
        <v>201</v>
      </c>
      <c r="G72" s="15" t="s">
        <v>218</v>
      </c>
      <c r="H72" s="23" t="s">
        <v>199</v>
      </c>
      <c r="I72" s="1" t="s">
        <v>309</v>
      </c>
      <c r="J72" s="23" t="s">
        <v>130</v>
      </c>
      <c r="K72" s="47">
        <v>45962</v>
      </c>
      <c r="L72" s="19">
        <v>11</v>
      </c>
      <c r="N72" s="15" t="s">
        <v>131</v>
      </c>
      <c r="O72" s="23" t="s">
        <v>132</v>
      </c>
      <c r="P72" s="15" t="str">
        <f t="shared" si="55"/>
        <v>30 GG</v>
      </c>
      <c r="Q72" s="19" t="s">
        <v>218</v>
      </c>
      <c r="R72" s="15" t="s">
        <v>218</v>
      </c>
      <c r="T72" s="19" t="s">
        <v>221</v>
      </c>
      <c r="U72" s="1" t="s">
        <v>222</v>
      </c>
      <c r="V72" s="23" t="s">
        <v>223</v>
      </c>
      <c r="W72" s="1" t="s">
        <v>1135</v>
      </c>
      <c r="X72" s="23" t="s">
        <v>136</v>
      </c>
      <c r="Y72" s="15" t="s">
        <v>217</v>
      </c>
      <c r="Z72" s="19" t="s">
        <v>201</v>
      </c>
      <c r="AA72" s="1" t="s">
        <v>1085</v>
      </c>
      <c r="AB72" s="23" t="s">
        <v>1101</v>
      </c>
      <c r="AC72" s="1" t="s">
        <v>139</v>
      </c>
      <c r="AD72" s="19" t="s">
        <v>972</v>
      </c>
      <c r="AF72" s="23" t="s">
        <v>140</v>
      </c>
      <c r="AG72" s="1" t="s">
        <v>141</v>
      </c>
      <c r="AH72" s="46" t="str">
        <f t="shared" si="3"/>
        <v xml:space="preserve">96 (L) 72 (l) 65 (h) </v>
      </c>
      <c r="AI72" s="1" t="s">
        <v>143</v>
      </c>
      <c r="AJ72" s="32" t="s">
        <v>325</v>
      </c>
      <c r="AK72" s="1" t="s">
        <v>145</v>
      </c>
      <c r="AL72" s="23" t="s">
        <v>986</v>
      </c>
      <c r="AM72" s="1" t="s">
        <v>146</v>
      </c>
      <c r="AN72" s="128" t="str">
        <f t="shared" si="4"/>
        <v xml:space="preserve">362 (L) 247 (l) 72 (h) </v>
      </c>
      <c r="AO72" s="29" t="s">
        <v>326</v>
      </c>
      <c r="AP72" s="41">
        <v>6</v>
      </c>
      <c r="AQ72" s="164">
        <v>1.5</v>
      </c>
      <c r="AR72" s="41">
        <v>1.5</v>
      </c>
      <c r="AS72" s="125" t="str">
        <f t="shared" si="5"/>
        <v xml:space="preserve">1200 (L) 800 (l) 1014 (h) </v>
      </c>
      <c r="AT72" s="41">
        <v>9</v>
      </c>
      <c r="AU72" s="37">
        <v>12</v>
      </c>
      <c r="AV72" s="41">
        <f t="shared" si="6"/>
        <v>108</v>
      </c>
      <c r="AW72" s="164">
        <v>162</v>
      </c>
      <c r="AX72" s="167">
        <f t="shared" si="7"/>
        <v>162</v>
      </c>
      <c r="AY72" s="1" t="s">
        <v>229</v>
      </c>
      <c r="AZ72" s="23" t="s">
        <v>230</v>
      </c>
      <c r="BA72" s="1" t="s">
        <v>151</v>
      </c>
      <c r="BB72" s="23" t="s">
        <v>231</v>
      </c>
      <c r="BC72" s="15">
        <v>72</v>
      </c>
      <c r="BD72" s="19">
        <v>28</v>
      </c>
      <c r="BE72" s="114">
        <v>17</v>
      </c>
      <c r="BF72" s="19" t="s">
        <v>154</v>
      </c>
      <c r="BG72" s="15" t="s">
        <v>1002</v>
      </c>
      <c r="BH72" s="19">
        <v>2</v>
      </c>
      <c r="BI72" s="15">
        <v>2</v>
      </c>
      <c r="BJ72" s="19">
        <v>2</v>
      </c>
      <c r="BK72" s="15" t="s">
        <v>154</v>
      </c>
      <c r="BL72" s="19" t="s">
        <v>154</v>
      </c>
      <c r="BM72" s="37">
        <v>717</v>
      </c>
      <c r="BN72" s="41">
        <v>173</v>
      </c>
      <c r="BO72" s="37">
        <v>15</v>
      </c>
      <c r="BP72" s="41">
        <v>10</v>
      </c>
      <c r="BQ72" s="114">
        <v>1.5</v>
      </c>
      <c r="BR72" s="115">
        <v>1.5</v>
      </c>
      <c r="BS72" s="114">
        <v>8</v>
      </c>
      <c r="BT72" s="32">
        <v>0.56000000000000005</v>
      </c>
      <c r="BU72" s="15" t="s">
        <v>158</v>
      </c>
      <c r="BV72" s="19" t="s">
        <v>158</v>
      </c>
      <c r="BW72" s="15" t="s">
        <v>158</v>
      </c>
      <c r="BX72" s="19" t="s">
        <v>159</v>
      </c>
      <c r="BY72" s="15" t="s">
        <v>159</v>
      </c>
      <c r="CA72" s="19" t="s">
        <v>160</v>
      </c>
      <c r="CB72" s="15" t="s">
        <v>160</v>
      </c>
      <c r="CC72" s="19" t="s">
        <v>160</v>
      </c>
      <c r="CD72" s="15" t="s">
        <v>160</v>
      </c>
      <c r="CE72" s="19" t="s">
        <v>160</v>
      </c>
      <c r="CF72" s="15" t="s">
        <v>160</v>
      </c>
      <c r="CG72" s="19" t="s">
        <v>160</v>
      </c>
      <c r="CH72" s="15" t="s">
        <v>160</v>
      </c>
      <c r="CI72" s="19" t="s">
        <v>161</v>
      </c>
      <c r="CJ72" s="15" t="s">
        <v>160</v>
      </c>
      <c r="CK72" s="19" t="s">
        <v>160</v>
      </c>
      <c r="CL72" s="15" t="s">
        <v>160</v>
      </c>
      <c r="CM72" s="19" t="s">
        <v>160</v>
      </c>
      <c r="CN72" s="15" t="s">
        <v>160</v>
      </c>
      <c r="CO72" s="19" t="s">
        <v>160</v>
      </c>
      <c r="CP72" s="15" t="s">
        <v>160</v>
      </c>
      <c r="CQ72" s="19" t="s">
        <v>160</v>
      </c>
      <c r="CR72" s="15" t="s">
        <v>160</v>
      </c>
      <c r="CS72" s="19" t="s">
        <v>160</v>
      </c>
      <c r="CT72" s="15" t="s">
        <v>160</v>
      </c>
      <c r="CU72" s="19" t="s">
        <v>160</v>
      </c>
      <c r="CV72" s="15" t="s">
        <v>160</v>
      </c>
      <c r="CW72" s="19" t="s">
        <v>161</v>
      </c>
      <c r="CX72" s="15" t="s">
        <v>160</v>
      </c>
      <c r="CY72" s="19" t="s">
        <v>160</v>
      </c>
      <c r="CZ72" s="15" t="s">
        <v>160</v>
      </c>
      <c r="DA72" s="19" t="s">
        <v>160</v>
      </c>
      <c r="DB72" s="15" t="s">
        <v>160</v>
      </c>
      <c r="DC72" s="55" t="s">
        <v>869</v>
      </c>
      <c r="DD72" s="2" t="s">
        <v>868</v>
      </c>
      <c r="DE72" s="23" t="s">
        <v>232</v>
      </c>
      <c r="DF72" s="1" t="s">
        <v>327</v>
      </c>
      <c r="DG72" s="23" t="s">
        <v>234</v>
      </c>
      <c r="DH72" s="1" t="s">
        <v>328</v>
      </c>
      <c r="DI72" s="23" t="s">
        <v>302</v>
      </c>
      <c r="DJ72" s="1" t="s">
        <v>329</v>
      </c>
      <c r="DK72" s="23" t="s">
        <v>330</v>
      </c>
      <c r="DL72" s="1" t="s">
        <v>169</v>
      </c>
      <c r="DM72" s="58" t="str">
        <f t="shared" si="56"/>
        <v>PF00026</v>
      </c>
      <c r="DO72" s="58" t="s">
        <v>331</v>
      </c>
      <c r="DP72" s="61" t="s">
        <v>814</v>
      </c>
      <c r="DQ72" s="58" t="s">
        <v>829</v>
      </c>
      <c r="DR72" s="58" t="s">
        <v>834</v>
      </c>
      <c r="DS72" s="58" t="s">
        <v>827</v>
      </c>
      <c r="DT72" s="61" t="s">
        <v>934</v>
      </c>
      <c r="DV72" s="58" t="s">
        <v>816</v>
      </c>
      <c r="DW72" s="58" t="s">
        <v>173</v>
      </c>
      <c r="DX72" s="61" t="s">
        <v>818</v>
      </c>
      <c r="DY72" s="58" t="s">
        <v>830</v>
      </c>
      <c r="DZ72" s="61" t="s">
        <v>240</v>
      </c>
      <c r="EA72" s="61" t="s">
        <v>241</v>
      </c>
      <c r="EB72" s="61" t="s">
        <v>176</v>
      </c>
      <c r="EC72" s="61" t="s">
        <v>242</v>
      </c>
      <c r="EE72" s="65" t="str">
        <f t="shared" si="53"/>
        <v>PF00026</v>
      </c>
      <c r="EF72" s="65" t="s">
        <v>324</v>
      </c>
      <c r="EG72" s="65" t="s">
        <v>296</v>
      </c>
      <c r="EH72" s="65" t="s">
        <v>1033</v>
      </c>
      <c r="EI72" s="75">
        <v>96</v>
      </c>
      <c r="EJ72" s="75">
        <v>72</v>
      </c>
      <c r="EK72" s="75">
        <v>65</v>
      </c>
      <c r="EL72" s="75">
        <v>362</v>
      </c>
      <c r="EM72" s="75">
        <v>247</v>
      </c>
      <c r="EN72" s="75">
        <v>72</v>
      </c>
      <c r="EO72" s="71">
        <v>1200</v>
      </c>
      <c r="EP72" s="71">
        <v>800</v>
      </c>
      <c r="EQ72" s="76">
        <v>1014</v>
      </c>
    </row>
    <row r="73" spans="1:215" ht="17.45" customHeight="1">
      <c r="A73" s="143" t="s">
        <v>387</v>
      </c>
      <c r="B73" s="147" t="s">
        <v>388</v>
      </c>
      <c r="C73" s="37">
        <v>10000</v>
      </c>
      <c r="D73" s="157">
        <v>1</v>
      </c>
      <c r="E73" s="15" t="s">
        <v>217</v>
      </c>
      <c r="F73" s="19" t="s">
        <v>391</v>
      </c>
      <c r="G73" s="15" t="s">
        <v>218</v>
      </c>
      <c r="H73" s="23" t="s">
        <v>389</v>
      </c>
      <c r="I73" s="1" t="s">
        <v>390</v>
      </c>
      <c r="J73" s="23" t="s">
        <v>130</v>
      </c>
      <c r="K73" s="47">
        <v>45962</v>
      </c>
      <c r="L73" s="19">
        <v>11</v>
      </c>
      <c r="N73" s="15" t="s">
        <v>131</v>
      </c>
      <c r="O73" s="23" t="s">
        <v>132</v>
      </c>
      <c r="P73" s="15" t="str">
        <f t="shared" si="55"/>
        <v>30 GG</v>
      </c>
      <c r="Q73" s="19" t="s">
        <v>218</v>
      </c>
      <c r="R73" s="15" t="s">
        <v>218</v>
      </c>
      <c r="T73" s="19" t="s">
        <v>221</v>
      </c>
      <c r="U73" s="1" t="s">
        <v>222</v>
      </c>
      <c r="V73" s="23" t="s">
        <v>223</v>
      </c>
      <c r="W73" s="1" t="s">
        <v>1135</v>
      </c>
      <c r="X73" s="23" t="s">
        <v>136</v>
      </c>
      <c r="Y73" s="15" t="s">
        <v>217</v>
      </c>
      <c r="Z73" s="19" t="s">
        <v>391</v>
      </c>
      <c r="AA73" s="1" t="s">
        <v>1085</v>
      </c>
      <c r="AB73" s="23" t="s">
        <v>1101</v>
      </c>
      <c r="AC73" s="1" t="s">
        <v>139</v>
      </c>
      <c r="AD73" s="19" t="s">
        <v>972</v>
      </c>
      <c r="AF73" s="23" t="s">
        <v>392</v>
      </c>
      <c r="AG73" s="1" t="s">
        <v>393</v>
      </c>
      <c r="AH73" s="46" t="str">
        <f t="shared" si="3"/>
        <v xml:space="preserve">600 (L) 400 (l) 590 (h) </v>
      </c>
      <c r="AI73" s="1" t="s">
        <v>143</v>
      </c>
      <c r="AJ73" s="32" t="s">
        <v>394</v>
      </c>
      <c r="AK73" s="1" t="s">
        <v>819</v>
      </c>
      <c r="AN73" s="128" t="str">
        <f t="shared" si="4"/>
        <v xml:space="preserve">1200 (L) 800 (l) 600 (h) </v>
      </c>
      <c r="AO73" s="29" t="s">
        <v>395</v>
      </c>
      <c r="AP73" s="41">
        <v>25</v>
      </c>
      <c r="AR73" s="41">
        <v>250</v>
      </c>
      <c r="AS73" s="125" t="str">
        <f t="shared" si="5"/>
        <v xml:space="preserve">1200 (L) 800 (l) 600 (h) </v>
      </c>
      <c r="AT73" s="41">
        <v>1</v>
      </c>
      <c r="AU73" s="37">
        <v>1</v>
      </c>
      <c r="AV73" s="41">
        <f t="shared" si="6"/>
        <v>1</v>
      </c>
      <c r="AW73" s="164">
        <v>250</v>
      </c>
      <c r="AX73" s="167">
        <f t="shared" si="7"/>
        <v>250</v>
      </c>
      <c r="AY73" s="1" t="s">
        <v>217</v>
      </c>
      <c r="AZ73" s="23" t="s">
        <v>230</v>
      </c>
      <c r="BA73" s="1" t="s">
        <v>151</v>
      </c>
      <c r="BB73" s="23" t="s">
        <v>231</v>
      </c>
      <c r="BC73" s="15">
        <v>72</v>
      </c>
      <c r="BD73" s="19">
        <v>28</v>
      </c>
      <c r="BE73" s="114">
        <v>17</v>
      </c>
      <c r="BF73" s="19" t="s">
        <v>154</v>
      </c>
      <c r="BG73" s="15" t="s">
        <v>1002</v>
      </c>
      <c r="BH73" s="19">
        <v>2</v>
      </c>
      <c r="BI73" s="15">
        <v>2</v>
      </c>
      <c r="BJ73" s="19">
        <v>2</v>
      </c>
      <c r="BK73" s="15" t="s">
        <v>154</v>
      </c>
      <c r="BL73" s="19" t="s">
        <v>154</v>
      </c>
      <c r="BM73" s="37">
        <v>717</v>
      </c>
      <c r="BN73" s="41">
        <v>173</v>
      </c>
      <c r="BO73" s="37">
        <v>15</v>
      </c>
      <c r="BP73" s="41">
        <v>10</v>
      </c>
      <c r="BQ73" s="114">
        <v>1.5</v>
      </c>
      <c r="BR73" s="115">
        <v>1.5</v>
      </c>
      <c r="BS73" s="114">
        <v>8</v>
      </c>
      <c r="BT73" s="32">
        <v>0.56000000000000005</v>
      </c>
      <c r="BU73" s="15" t="s">
        <v>158</v>
      </c>
      <c r="BV73" s="19" t="s">
        <v>158</v>
      </c>
      <c r="BW73" s="15" t="s">
        <v>158</v>
      </c>
      <c r="BX73" s="19" t="s">
        <v>159</v>
      </c>
      <c r="BY73" s="15" t="s">
        <v>159</v>
      </c>
      <c r="CA73" s="19" t="s">
        <v>160</v>
      </c>
      <c r="CB73" s="15" t="s">
        <v>160</v>
      </c>
      <c r="CC73" s="19" t="s">
        <v>160</v>
      </c>
      <c r="CD73" s="15" t="s">
        <v>160</v>
      </c>
      <c r="CE73" s="19" t="s">
        <v>160</v>
      </c>
      <c r="CF73" s="15" t="s">
        <v>160</v>
      </c>
      <c r="CG73" s="19" t="s">
        <v>160</v>
      </c>
      <c r="CH73" s="15" t="s">
        <v>160</v>
      </c>
      <c r="CI73" s="19" t="s">
        <v>161</v>
      </c>
      <c r="CJ73" s="15" t="s">
        <v>160</v>
      </c>
      <c r="CK73" s="19" t="s">
        <v>160</v>
      </c>
      <c r="CL73" s="15" t="s">
        <v>160</v>
      </c>
      <c r="CM73" s="19" t="s">
        <v>160</v>
      </c>
      <c r="CN73" s="15" t="s">
        <v>160</v>
      </c>
      <c r="CO73" s="19" t="s">
        <v>160</v>
      </c>
      <c r="CP73" s="15" t="s">
        <v>160</v>
      </c>
      <c r="CQ73" s="19" t="s">
        <v>160</v>
      </c>
      <c r="CR73" s="15" t="s">
        <v>160</v>
      </c>
      <c r="CS73" s="19" t="s">
        <v>160</v>
      </c>
      <c r="CT73" s="15" t="s">
        <v>160</v>
      </c>
      <c r="CU73" s="19" t="s">
        <v>160</v>
      </c>
      <c r="CV73" s="15" t="s">
        <v>160</v>
      </c>
      <c r="CW73" s="19" t="s">
        <v>161</v>
      </c>
      <c r="CX73" s="15" t="s">
        <v>160</v>
      </c>
      <c r="CY73" s="19" t="s">
        <v>160</v>
      </c>
      <c r="CZ73" s="15" t="s">
        <v>160</v>
      </c>
      <c r="DA73" s="19" t="s">
        <v>160</v>
      </c>
      <c r="DB73" s="15" t="s">
        <v>160</v>
      </c>
      <c r="DC73" s="55" t="s">
        <v>869</v>
      </c>
      <c r="DD73" s="2" t="s">
        <v>868</v>
      </c>
      <c r="DE73" s="23" t="s">
        <v>232</v>
      </c>
      <c r="DF73" s="1" t="s">
        <v>396</v>
      </c>
      <c r="DG73" s="23" t="s">
        <v>234</v>
      </c>
      <c r="DH73" s="1" t="s">
        <v>396</v>
      </c>
      <c r="DI73" s="23" t="s">
        <v>397</v>
      </c>
      <c r="DJ73" s="1" t="s">
        <v>398</v>
      </c>
      <c r="DK73" s="23" t="s">
        <v>399</v>
      </c>
      <c r="DL73" s="1" t="s">
        <v>169</v>
      </c>
      <c r="DM73" s="58" t="str">
        <f t="shared" si="56"/>
        <v>PF00040</v>
      </c>
      <c r="DO73" s="58" t="s">
        <v>828</v>
      </c>
      <c r="DP73" s="61" t="s">
        <v>814</v>
      </c>
      <c r="DQ73" s="58" t="s">
        <v>829</v>
      </c>
      <c r="DR73" s="58" t="s">
        <v>834</v>
      </c>
      <c r="DS73" s="58" t="s">
        <v>827</v>
      </c>
      <c r="DT73" s="61" t="s">
        <v>934</v>
      </c>
      <c r="DV73" s="58" t="s">
        <v>863</v>
      </c>
      <c r="DW73" s="58" t="s">
        <v>173</v>
      </c>
      <c r="DX73" s="61" t="s">
        <v>819</v>
      </c>
      <c r="DY73" s="58" t="s">
        <v>173</v>
      </c>
      <c r="DZ73" s="61" t="s">
        <v>217</v>
      </c>
      <c r="EA73" s="61" t="s">
        <v>241</v>
      </c>
      <c r="EB73" s="61" t="s">
        <v>176</v>
      </c>
      <c r="EC73" s="61" t="s">
        <v>242</v>
      </c>
      <c r="EE73" s="65" t="s">
        <v>388</v>
      </c>
      <c r="EF73" s="65" t="s">
        <v>1058</v>
      </c>
      <c r="EG73" s="65" t="s">
        <v>1031</v>
      </c>
      <c r="EH73" s="65" t="s">
        <v>1056</v>
      </c>
      <c r="EI73" s="75">
        <v>600</v>
      </c>
      <c r="EJ73" s="75">
        <v>400</v>
      </c>
      <c r="EK73" s="75">
        <v>590</v>
      </c>
      <c r="EL73" s="75">
        <v>1200</v>
      </c>
      <c r="EM73" s="75">
        <v>800</v>
      </c>
      <c r="EN73" s="75">
        <v>600</v>
      </c>
      <c r="EO73" s="71">
        <v>1200</v>
      </c>
      <c r="EP73" s="71">
        <v>800</v>
      </c>
      <c r="EQ73" s="76">
        <v>600</v>
      </c>
    </row>
    <row r="74" spans="1:215" ht="17.45" customHeight="1">
      <c r="A74" s="143" t="s">
        <v>809</v>
      </c>
      <c r="B74" s="147" t="s">
        <v>810</v>
      </c>
      <c r="C74" s="37">
        <v>10000</v>
      </c>
      <c r="D74" s="157">
        <v>1</v>
      </c>
      <c r="E74" s="15" t="s">
        <v>217</v>
      </c>
      <c r="F74" s="19" t="s">
        <v>391</v>
      </c>
      <c r="G74" s="15" t="s">
        <v>811</v>
      </c>
      <c r="H74" s="23" t="s">
        <v>389</v>
      </c>
      <c r="I74" s="1" t="s">
        <v>309</v>
      </c>
      <c r="J74" s="23" t="s">
        <v>130</v>
      </c>
      <c r="K74" s="47">
        <v>45962</v>
      </c>
      <c r="L74" s="19">
        <v>11</v>
      </c>
      <c r="N74" s="15" t="s">
        <v>131</v>
      </c>
      <c r="O74" s="23" t="s">
        <v>132</v>
      </c>
      <c r="P74" s="15" t="str">
        <f t="shared" si="55"/>
        <v>32 GG</v>
      </c>
      <c r="Q74" s="19" t="s">
        <v>811</v>
      </c>
      <c r="R74" s="15" t="s">
        <v>811</v>
      </c>
      <c r="T74" s="19" t="s">
        <v>221</v>
      </c>
      <c r="U74" s="1" t="s">
        <v>222</v>
      </c>
      <c r="V74" s="23" t="s">
        <v>223</v>
      </c>
      <c r="W74" s="1" t="s">
        <v>1135</v>
      </c>
      <c r="X74" s="23" t="s">
        <v>136</v>
      </c>
      <c r="Y74" s="15" t="s">
        <v>217</v>
      </c>
      <c r="Z74" s="19" t="s">
        <v>391</v>
      </c>
      <c r="AA74" s="1" t="s">
        <v>1085</v>
      </c>
      <c r="AB74" s="23" t="s">
        <v>1107</v>
      </c>
      <c r="AC74" s="1" t="s">
        <v>132</v>
      </c>
      <c r="AD74" s="19" t="s">
        <v>972</v>
      </c>
      <c r="AF74" s="23" t="s">
        <v>392</v>
      </c>
      <c r="AG74" s="1" t="s">
        <v>393</v>
      </c>
      <c r="AH74" s="46" t="str">
        <f t="shared" si="3"/>
        <v xml:space="preserve">600 (L) 400 (l) 590 (h) </v>
      </c>
      <c r="AI74" s="1" t="s">
        <v>143</v>
      </c>
      <c r="AJ74" s="32" t="s">
        <v>812</v>
      </c>
      <c r="AK74" s="1" t="s">
        <v>819</v>
      </c>
      <c r="AN74" s="128" t="str">
        <f t="shared" si="4"/>
        <v xml:space="preserve">1200 (L) 800 (l) 600 (h) </v>
      </c>
      <c r="AO74" s="29" t="s">
        <v>813</v>
      </c>
      <c r="AP74" s="41">
        <v>25</v>
      </c>
      <c r="AR74" s="41">
        <v>250</v>
      </c>
      <c r="AS74" s="125" t="str">
        <f>EO74&amp;" (L) "&amp;EP74&amp;" (l) "&amp;EQ74&amp;" (h) "</f>
        <v xml:space="preserve">1200 (L) 800 (l) 600 (h) </v>
      </c>
      <c r="AT74" s="41">
        <v>25</v>
      </c>
      <c r="AU74" s="37">
        <v>1</v>
      </c>
      <c r="AV74" s="41">
        <v>1</v>
      </c>
      <c r="AW74" s="164">
        <v>250</v>
      </c>
      <c r="AX74" s="167">
        <f t="shared" si="7"/>
        <v>250</v>
      </c>
      <c r="AY74" s="1" t="s">
        <v>217</v>
      </c>
      <c r="AZ74" s="23" t="s">
        <v>230</v>
      </c>
      <c r="BA74" s="1" t="s">
        <v>151</v>
      </c>
      <c r="BB74" s="23" t="s">
        <v>231</v>
      </c>
      <c r="BC74" s="15">
        <v>72</v>
      </c>
      <c r="BD74" s="19">
        <v>28</v>
      </c>
      <c r="BE74" s="114">
        <v>17</v>
      </c>
      <c r="BF74" s="19" t="s">
        <v>154</v>
      </c>
      <c r="BG74" s="15" t="s">
        <v>1002</v>
      </c>
      <c r="BH74" s="19">
        <v>2</v>
      </c>
      <c r="BI74" s="15">
        <v>2</v>
      </c>
      <c r="BJ74" s="19">
        <v>2</v>
      </c>
      <c r="BK74" s="15" t="s">
        <v>154</v>
      </c>
      <c r="BL74" s="19" t="s">
        <v>154</v>
      </c>
      <c r="BM74" s="37">
        <v>717</v>
      </c>
      <c r="BN74" s="41">
        <v>173</v>
      </c>
      <c r="BO74" s="37">
        <v>15</v>
      </c>
      <c r="BP74" s="41">
        <v>10</v>
      </c>
      <c r="BQ74" s="114">
        <v>1.5</v>
      </c>
      <c r="BR74" s="115">
        <v>1.5</v>
      </c>
      <c r="BS74" s="114">
        <v>8</v>
      </c>
      <c r="BT74" s="32">
        <v>0.56000000000000005</v>
      </c>
      <c r="BU74" s="15" t="s">
        <v>158</v>
      </c>
      <c r="BV74" s="19" t="s">
        <v>158</v>
      </c>
      <c r="BW74" s="15" t="s">
        <v>158</v>
      </c>
      <c r="BX74" s="19" t="s">
        <v>159</v>
      </c>
      <c r="BY74" s="15" t="s">
        <v>159</v>
      </c>
      <c r="CA74" s="19" t="s">
        <v>160</v>
      </c>
      <c r="CB74" s="15" t="s">
        <v>160</v>
      </c>
      <c r="CC74" s="19" t="s">
        <v>160</v>
      </c>
      <c r="CD74" s="15" t="s">
        <v>160</v>
      </c>
      <c r="CE74" s="19" t="s">
        <v>160</v>
      </c>
      <c r="CF74" s="15" t="s">
        <v>160</v>
      </c>
      <c r="CG74" s="19" t="s">
        <v>160</v>
      </c>
      <c r="CH74" s="15" t="s">
        <v>160</v>
      </c>
      <c r="CI74" s="19" t="s">
        <v>161</v>
      </c>
      <c r="CJ74" s="15" t="s">
        <v>160</v>
      </c>
      <c r="CK74" s="19" t="s">
        <v>160</v>
      </c>
      <c r="CL74" s="15" t="s">
        <v>160</v>
      </c>
      <c r="CM74" s="19" t="s">
        <v>160</v>
      </c>
      <c r="CN74" s="15" t="s">
        <v>160</v>
      </c>
      <c r="CO74" s="19" t="s">
        <v>160</v>
      </c>
      <c r="CP74" s="15" t="s">
        <v>160</v>
      </c>
      <c r="CQ74" s="19" t="s">
        <v>160</v>
      </c>
      <c r="CR74" s="15" t="s">
        <v>160</v>
      </c>
      <c r="CS74" s="19" t="s">
        <v>160</v>
      </c>
      <c r="CT74" s="15" t="s">
        <v>160</v>
      </c>
      <c r="CU74" s="19" t="s">
        <v>160</v>
      </c>
      <c r="CV74" s="15" t="s">
        <v>160</v>
      </c>
      <c r="CW74" s="19" t="s">
        <v>161</v>
      </c>
      <c r="CX74" s="15" t="s">
        <v>160</v>
      </c>
      <c r="CY74" s="19" t="s">
        <v>160</v>
      </c>
      <c r="CZ74" s="15" t="s">
        <v>160</v>
      </c>
      <c r="DA74" s="19" t="s">
        <v>160</v>
      </c>
      <c r="DB74" s="15" t="s">
        <v>160</v>
      </c>
      <c r="DC74" s="55" t="s">
        <v>869</v>
      </c>
      <c r="DD74" s="2" t="s">
        <v>868</v>
      </c>
      <c r="DF74" s="1" t="s">
        <v>396</v>
      </c>
      <c r="DG74" s="23" t="s">
        <v>234</v>
      </c>
      <c r="DH74" s="1" t="s">
        <v>396</v>
      </c>
      <c r="DI74" s="23" t="s">
        <v>397</v>
      </c>
      <c r="DJ74" s="1" t="s">
        <v>398</v>
      </c>
      <c r="DK74" s="23" t="s">
        <v>399</v>
      </c>
      <c r="DL74" s="1" t="s">
        <v>169</v>
      </c>
      <c r="DM74" s="58" t="str">
        <f t="shared" si="56"/>
        <v>PRB10000GARBS18NNN01</v>
      </c>
      <c r="DO74" s="58" t="s">
        <v>952</v>
      </c>
      <c r="DP74" s="61" t="s">
        <v>814</v>
      </c>
      <c r="DQ74" s="58" t="s">
        <v>829</v>
      </c>
      <c r="DR74" s="58" t="s">
        <v>834</v>
      </c>
      <c r="DS74" s="58" t="s">
        <v>827</v>
      </c>
      <c r="DT74" s="61" t="s">
        <v>944</v>
      </c>
      <c r="DV74" s="58" t="s">
        <v>863</v>
      </c>
      <c r="DW74" s="58" t="s">
        <v>173</v>
      </c>
      <c r="DX74" s="61" t="s">
        <v>819</v>
      </c>
      <c r="DY74" s="58" t="s">
        <v>173</v>
      </c>
      <c r="DZ74" s="61" t="s">
        <v>240</v>
      </c>
      <c r="EA74" s="61" t="s">
        <v>241</v>
      </c>
      <c r="EB74" s="61" t="s">
        <v>176</v>
      </c>
      <c r="EC74" s="61" t="s">
        <v>242</v>
      </c>
      <c r="EE74" s="65" t="s">
        <v>810</v>
      </c>
      <c r="EF74" s="65" t="s">
        <v>1058</v>
      </c>
      <c r="EG74" s="65" t="s">
        <v>1031</v>
      </c>
      <c r="EH74" s="65" t="s">
        <v>1056</v>
      </c>
      <c r="EI74" s="75">
        <v>600</v>
      </c>
      <c r="EJ74" s="75">
        <v>400</v>
      </c>
      <c r="EK74" s="75">
        <v>590</v>
      </c>
      <c r="EL74" s="75">
        <v>1200</v>
      </c>
      <c r="EM74" s="75">
        <v>800</v>
      </c>
      <c r="EN74" s="75">
        <v>600</v>
      </c>
      <c r="EO74" s="71">
        <v>1200</v>
      </c>
      <c r="EP74" s="71">
        <v>800</v>
      </c>
      <c r="EQ74" s="76">
        <v>600</v>
      </c>
    </row>
    <row r="75" spans="1:215" s="5" customFormat="1" ht="20.25" customHeight="1" thickBot="1">
      <c r="A75" s="145" t="s">
        <v>1110</v>
      </c>
      <c r="B75" s="148" t="s">
        <v>1063</v>
      </c>
      <c r="C75" s="39">
        <v>400</v>
      </c>
      <c r="D75" s="158">
        <v>1</v>
      </c>
      <c r="E75" s="18" t="s">
        <v>217</v>
      </c>
      <c r="F75" s="21" t="s">
        <v>336</v>
      </c>
      <c r="G75" s="18" t="s">
        <v>544</v>
      </c>
      <c r="H75" s="25" t="s">
        <v>219</v>
      </c>
      <c r="I75" s="9" t="s">
        <v>1116</v>
      </c>
      <c r="J75" s="25" t="s">
        <v>130</v>
      </c>
      <c r="K75" s="49">
        <v>45962</v>
      </c>
      <c r="L75" s="21">
        <v>11</v>
      </c>
      <c r="M75" s="9"/>
      <c r="N75" s="18" t="s">
        <v>131</v>
      </c>
      <c r="O75" s="25" t="s">
        <v>132</v>
      </c>
      <c r="P75" s="18" t="str">
        <f t="shared" ref="P75" si="65">G75</f>
        <v>21 GG</v>
      </c>
      <c r="Q75" s="21" t="s">
        <v>544</v>
      </c>
      <c r="R75" s="18" t="s">
        <v>544</v>
      </c>
      <c r="S75" s="18"/>
      <c r="T75" s="21" t="s">
        <v>291</v>
      </c>
      <c r="U75" s="9" t="s">
        <v>545</v>
      </c>
      <c r="V75" s="25" t="s">
        <v>546</v>
      </c>
      <c r="W75" s="1" t="s">
        <v>1135</v>
      </c>
      <c r="X75" s="25" t="s">
        <v>136</v>
      </c>
      <c r="Y75" s="18" t="s">
        <v>336</v>
      </c>
      <c r="Z75" s="21" t="s">
        <v>336</v>
      </c>
      <c r="AA75" s="9" t="s">
        <v>547</v>
      </c>
      <c r="AB75" s="25" t="s">
        <v>1105</v>
      </c>
      <c r="AC75" s="9" t="s">
        <v>132</v>
      </c>
      <c r="AD75" s="21" t="s">
        <v>973</v>
      </c>
      <c r="AE75" s="9" t="s">
        <v>1099</v>
      </c>
      <c r="AF75" s="25" t="s">
        <v>566</v>
      </c>
      <c r="AG75" s="9" t="s">
        <v>527</v>
      </c>
      <c r="AH75" s="46" t="str">
        <f t="shared" si="3"/>
        <v xml:space="preserve">167 (L) 120 (l) 50 (h) </v>
      </c>
      <c r="AI75" s="9" t="s">
        <v>143</v>
      </c>
      <c r="AJ75" s="32"/>
      <c r="AK75" s="9" t="s">
        <v>189</v>
      </c>
      <c r="AL75" s="25" t="s">
        <v>986</v>
      </c>
      <c r="AM75" s="9" t="s">
        <v>146</v>
      </c>
      <c r="AN75" s="129" t="str">
        <f t="shared" ref="AN75" si="66">EL75&amp;" (L) "&amp;EM75&amp;" (l) "&amp;EN75&amp;" (h) "</f>
        <v xml:space="preserve">274 (L) 186 (l) 120 (h) </v>
      </c>
      <c r="AO75" s="30"/>
      <c r="AP75" s="43">
        <v>4</v>
      </c>
      <c r="AQ75" s="165">
        <v>1.6</v>
      </c>
      <c r="AR75" s="43">
        <v>1.6</v>
      </c>
      <c r="AS75" s="126" t="str">
        <f t="shared" ref="AS75:AS76" si="67">EO75&amp;" (L) "&amp;EP75&amp;" (l) "&amp;EQ75&amp;" (h) "</f>
        <v xml:space="preserve">1200 (L) 800 (l) 1110 (h) </v>
      </c>
      <c r="AT75" s="43">
        <v>16</v>
      </c>
      <c r="AU75" s="39">
        <v>8</v>
      </c>
      <c r="AV75" s="43">
        <f t="shared" ref="AV75:AV77" si="68">AT75*AU75</f>
        <v>128</v>
      </c>
      <c r="AW75" s="165">
        <f>AV75*AQ75</f>
        <v>204.8</v>
      </c>
      <c r="AX75" s="168">
        <f t="shared" si="7"/>
        <v>204.8</v>
      </c>
      <c r="AY75" s="9" t="s">
        <v>217</v>
      </c>
      <c r="AZ75" s="25" t="s">
        <v>217</v>
      </c>
      <c r="BA75" s="9" t="s">
        <v>553</v>
      </c>
      <c r="BB75" s="25" t="s">
        <v>929</v>
      </c>
      <c r="BC75" s="18" t="s">
        <v>153</v>
      </c>
      <c r="BD75" s="21" t="s">
        <v>998</v>
      </c>
      <c r="BE75" s="116">
        <v>24</v>
      </c>
      <c r="BF75" s="21" t="s">
        <v>1001</v>
      </c>
      <c r="BG75" s="18" t="s">
        <v>1002</v>
      </c>
      <c r="BH75" s="21" t="s">
        <v>154</v>
      </c>
      <c r="BI75" s="18" t="s">
        <v>154</v>
      </c>
      <c r="BJ75" s="21" t="s">
        <v>155</v>
      </c>
      <c r="BK75" s="18" t="s">
        <v>154</v>
      </c>
      <c r="BL75" s="21" t="s">
        <v>154</v>
      </c>
      <c r="BM75" s="39">
        <v>1046</v>
      </c>
      <c r="BN75" s="43">
        <v>249</v>
      </c>
      <c r="BO75" s="39">
        <v>24</v>
      </c>
      <c r="BP75" s="43">
        <v>16</v>
      </c>
      <c r="BQ75" s="116">
        <v>2.8</v>
      </c>
      <c r="BR75" s="117">
        <v>2.6</v>
      </c>
      <c r="BS75" s="116">
        <v>5.7</v>
      </c>
      <c r="BT75" s="35" t="s">
        <v>554</v>
      </c>
      <c r="BU75" s="18" t="s">
        <v>158</v>
      </c>
      <c r="BV75" s="21" t="s">
        <v>158</v>
      </c>
      <c r="BW75" s="18" t="s">
        <v>158</v>
      </c>
      <c r="BX75" s="21" t="s">
        <v>159</v>
      </c>
      <c r="BY75" s="18" t="s">
        <v>159</v>
      </c>
      <c r="BZ75" s="21"/>
      <c r="CA75" s="21" t="s">
        <v>160</v>
      </c>
      <c r="CB75" s="18" t="s">
        <v>160</v>
      </c>
      <c r="CC75" s="21" t="s">
        <v>160</v>
      </c>
      <c r="CD75" s="18" t="s">
        <v>160</v>
      </c>
      <c r="CE75" s="21" t="s">
        <v>160</v>
      </c>
      <c r="CF75" s="18" t="s">
        <v>160</v>
      </c>
      <c r="CG75" s="21" t="s">
        <v>160</v>
      </c>
      <c r="CH75" s="18" t="s">
        <v>160</v>
      </c>
      <c r="CI75" s="21" t="s">
        <v>161</v>
      </c>
      <c r="CJ75" s="18" t="s">
        <v>160</v>
      </c>
      <c r="CK75" s="21" t="s">
        <v>160</v>
      </c>
      <c r="CL75" s="18" t="s">
        <v>160</v>
      </c>
      <c r="CM75" s="21" t="s">
        <v>160</v>
      </c>
      <c r="CN75" s="18" t="s">
        <v>160</v>
      </c>
      <c r="CO75" s="21" t="s">
        <v>160</v>
      </c>
      <c r="CP75" s="18" t="s">
        <v>160</v>
      </c>
      <c r="CQ75" s="21" t="s">
        <v>160</v>
      </c>
      <c r="CR75" s="18" t="s">
        <v>160</v>
      </c>
      <c r="CS75" s="21" t="s">
        <v>160</v>
      </c>
      <c r="CT75" s="18" t="s">
        <v>160</v>
      </c>
      <c r="CU75" s="21" t="s">
        <v>160</v>
      </c>
      <c r="CV75" s="18" t="s">
        <v>160</v>
      </c>
      <c r="CW75" s="21" t="s">
        <v>161</v>
      </c>
      <c r="CX75" s="18" t="s">
        <v>160</v>
      </c>
      <c r="CY75" s="21" t="s">
        <v>160</v>
      </c>
      <c r="CZ75" s="18" t="s">
        <v>160</v>
      </c>
      <c r="DA75" s="21" t="s">
        <v>160</v>
      </c>
      <c r="DB75" s="18" t="s">
        <v>160</v>
      </c>
      <c r="DC75" s="57" t="s">
        <v>869</v>
      </c>
      <c r="DD75" s="10" t="s">
        <v>868</v>
      </c>
      <c r="DE75" s="25"/>
      <c r="DF75" s="9" t="s">
        <v>571</v>
      </c>
      <c r="DG75" s="25" t="s">
        <v>556</v>
      </c>
      <c r="DH75" s="9" t="s">
        <v>571</v>
      </c>
      <c r="DI75" s="25" t="s">
        <v>558</v>
      </c>
      <c r="DJ75" s="9" t="s">
        <v>572</v>
      </c>
      <c r="DK75" s="25" t="s">
        <v>573</v>
      </c>
      <c r="DL75" s="9" t="s">
        <v>169</v>
      </c>
      <c r="DM75" s="62" t="str">
        <f t="shared" ref="DM75:DM77" si="69">B75</f>
        <v>PF00168</v>
      </c>
      <c r="DN75" s="62"/>
      <c r="DO75" s="62" t="s">
        <v>1196</v>
      </c>
      <c r="DP75" s="63" t="s">
        <v>846</v>
      </c>
      <c r="DQ75" s="62" t="s">
        <v>561</v>
      </c>
      <c r="DR75" s="62" t="s">
        <v>834</v>
      </c>
      <c r="DS75" s="62" t="s">
        <v>562</v>
      </c>
      <c r="DT75" s="62" t="s">
        <v>847</v>
      </c>
      <c r="DU75" s="62" t="s">
        <v>843</v>
      </c>
      <c r="DV75" s="62" t="s">
        <v>816</v>
      </c>
      <c r="DW75" s="62" t="s">
        <v>173</v>
      </c>
      <c r="DX75" s="141" t="s">
        <v>909</v>
      </c>
      <c r="DY75" s="62" t="s">
        <v>830</v>
      </c>
      <c r="DZ75" s="63" t="s">
        <v>217</v>
      </c>
      <c r="EA75" s="63" t="s">
        <v>217</v>
      </c>
      <c r="EB75" s="63" t="s">
        <v>176</v>
      </c>
      <c r="EC75" s="63" t="s">
        <v>563</v>
      </c>
      <c r="ED75" s="62"/>
      <c r="EE75" s="68" t="str">
        <f t="shared" ref="EE75:EE77" si="70">B75</f>
        <v>PF00168</v>
      </c>
      <c r="EF75" s="68"/>
      <c r="EG75" s="68"/>
      <c r="EH75" s="68"/>
      <c r="EI75" s="78">
        <v>167</v>
      </c>
      <c r="EJ75" s="78">
        <v>120</v>
      </c>
      <c r="EK75" s="78">
        <v>50</v>
      </c>
      <c r="EL75" s="78">
        <v>274</v>
      </c>
      <c r="EM75" s="78">
        <v>186</v>
      </c>
      <c r="EN75" s="78">
        <v>120</v>
      </c>
      <c r="EO75" s="77">
        <v>1200</v>
      </c>
      <c r="EP75" s="77">
        <v>800</v>
      </c>
      <c r="EQ75" s="79">
        <v>1110</v>
      </c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8"/>
    </row>
    <row r="76" spans="1:215" s="6" customFormat="1" ht="17.45" customHeight="1" thickBot="1">
      <c r="A76" s="143" t="s">
        <v>1126</v>
      </c>
      <c r="B76" s="14" t="s">
        <v>1133</v>
      </c>
      <c r="C76" s="37">
        <v>125</v>
      </c>
      <c r="D76" s="157">
        <v>1</v>
      </c>
      <c r="E76" s="15" t="s">
        <v>1021</v>
      </c>
      <c r="F76" s="19" t="s">
        <v>183</v>
      </c>
      <c r="G76" s="15" t="s">
        <v>477</v>
      </c>
      <c r="H76" s="23" t="s">
        <v>181</v>
      </c>
      <c r="I76" s="1" t="s">
        <v>1134</v>
      </c>
      <c r="J76" s="23" t="s">
        <v>130</v>
      </c>
      <c r="K76" s="47"/>
      <c r="L76" s="21">
        <v>0</v>
      </c>
      <c r="N76" s="15" t="s">
        <v>131</v>
      </c>
      <c r="O76" s="23" t="s">
        <v>132</v>
      </c>
      <c r="P76" s="16" t="s">
        <v>477</v>
      </c>
      <c r="Q76" s="16" t="s">
        <v>477</v>
      </c>
      <c r="R76" s="16" t="s">
        <v>477</v>
      </c>
      <c r="S76" s="18"/>
      <c r="T76" s="16" t="s">
        <v>133</v>
      </c>
      <c r="U76" s="1" t="s">
        <v>134</v>
      </c>
      <c r="V76" s="23" t="s">
        <v>404</v>
      </c>
      <c r="W76" s="1" t="s">
        <v>1135</v>
      </c>
      <c r="X76" s="6" t="s">
        <v>1128</v>
      </c>
      <c r="Y76" s="16" t="s">
        <v>183</v>
      </c>
      <c r="Z76" s="16" t="s">
        <v>1129</v>
      </c>
      <c r="AA76" s="1" t="s">
        <v>1087</v>
      </c>
      <c r="AB76" s="23" t="s">
        <v>1104</v>
      </c>
      <c r="AC76" s="1" t="s">
        <v>132</v>
      </c>
      <c r="AD76" s="19" t="s">
        <v>973</v>
      </c>
      <c r="AE76" s="1"/>
      <c r="AF76" s="23" t="s">
        <v>406</v>
      </c>
      <c r="AG76" s="1" t="s">
        <v>141</v>
      </c>
      <c r="AH76" s="46" t="str">
        <f>EI76&amp;" (L) "&amp;EJ76&amp;" (l) "&amp;EK76&amp;" (h) "</f>
        <v xml:space="preserve">110 (L) 80 (l) 70 (h) </v>
      </c>
      <c r="AI76" s="1" t="s">
        <v>143</v>
      </c>
      <c r="AJ76" s="70" t="s">
        <v>1127</v>
      </c>
      <c r="AK76" s="6" t="s">
        <v>189</v>
      </c>
      <c r="AL76" s="23" t="s">
        <v>986</v>
      </c>
      <c r="AM76" s="1" t="s">
        <v>146</v>
      </c>
      <c r="AN76" s="128" t="str">
        <f>EL76&amp;" (L) "&amp;EM76&amp;" (l) "&amp;EN76&amp;" (h) "</f>
        <v xml:space="preserve">386 (L) 230 (l) 84 (h) </v>
      </c>
      <c r="AO76" s="31" t="s">
        <v>1127</v>
      </c>
      <c r="AP76" s="40">
        <v>8</v>
      </c>
      <c r="AQ76" s="31" t="s">
        <v>1130</v>
      </c>
      <c r="AR76" s="70">
        <v>2.72</v>
      </c>
      <c r="AS76" s="125" t="str">
        <f t="shared" si="67"/>
        <v xml:space="preserve">1200 (L) 800 (l) 1344 (h) </v>
      </c>
      <c r="AT76" s="40">
        <v>10</v>
      </c>
      <c r="AU76" s="40">
        <v>16</v>
      </c>
      <c r="AV76" s="41">
        <f t="shared" si="68"/>
        <v>160</v>
      </c>
      <c r="AW76" s="159">
        <v>160</v>
      </c>
      <c r="AX76" s="31" t="s">
        <v>1131</v>
      </c>
      <c r="AY76" s="1" t="s">
        <v>341</v>
      </c>
      <c r="AZ76" s="23" t="s">
        <v>150</v>
      </c>
      <c r="BA76" s="1" t="s">
        <v>411</v>
      </c>
      <c r="BB76" s="23" t="s">
        <v>152</v>
      </c>
      <c r="BC76" s="15" t="s">
        <v>153</v>
      </c>
      <c r="BD76" s="19" t="s">
        <v>998</v>
      </c>
      <c r="BE76" s="114">
        <v>27</v>
      </c>
      <c r="BF76" s="19" t="s">
        <v>1000</v>
      </c>
      <c r="BG76" s="15" t="s">
        <v>1002</v>
      </c>
      <c r="BH76" s="19" t="s">
        <v>154</v>
      </c>
      <c r="BI76" s="15" t="s">
        <v>154</v>
      </c>
      <c r="BJ76" s="19" t="s">
        <v>155</v>
      </c>
      <c r="BK76" s="15" t="s">
        <v>154</v>
      </c>
      <c r="BL76" s="19" t="s">
        <v>154</v>
      </c>
      <c r="BM76" s="37">
        <v>1088</v>
      </c>
      <c r="BN76" s="41">
        <v>263</v>
      </c>
      <c r="BO76" s="37">
        <v>25</v>
      </c>
      <c r="BP76" s="41">
        <v>18</v>
      </c>
      <c r="BQ76" s="114">
        <v>0.9</v>
      </c>
      <c r="BR76" s="115">
        <v>0.9</v>
      </c>
      <c r="BS76" s="114">
        <v>8.6999999999999993</v>
      </c>
      <c r="BT76" s="32" t="s">
        <v>1072</v>
      </c>
      <c r="BU76" s="15" t="s">
        <v>158</v>
      </c>
      <c r="BV76" s="19" t="s">
        <v>158</v>
      </c>
      <c r="BW76" s="15" t="s">
        <v>158</v>
      </c>
      <c r="BX76" s="19" t="s">
        <v>159</v>
      </c>
      <c r="BY76" s="15" t="s">
        <v>159</v>
      </c>
      <c r="BZ76" s="16"/>
      <c r="CA76" s="19" t="s">
        <v>160</v>
      </c>
      <c r="CB76" s="15" t="s">
        <v>160</v>
      </c>
      <c r="CC76" s="19" t="s">
        <v>160</v>
      </c>
      <c r="CD76" s="15" t="s">
        <v>160</v>
      </c>
      <c r="CE76" s="19" t="s">
        <v>160</v>
      </c>
      <c r="CF76" s="15" t="s">
        <v>160</v>
      </c>
      <c r="CG76" s="19" t="s">
        <v>160</v>
      </c>
      <c r="CH76" s="15" t="s">
        <v>160</v>
      </c>
      <c r="CI76" s="19" t="s">
        <v>161</v>
      </c>
      <c r="CJ76" s="15" t="s">
        <v>160</v>
      </c>
      <c r="CK76" s="19" t="s">
        <v>160</v>
      </c>
      <c r="CL76" s="15" t="s">
        <v>160</v>
      </c>
      <c r="CM76" s="19" t="s">
        <v>160</v>
      </c>
      <c r="CN76" s="15" t="s">
        <v>160</v>
      </c>
      <c r="CO76" s="19" t="s">
        <v>160</v>
      </c>
      <c r="CP76" s="15" t="s">
        <v>160</v>
      </c>
      <c r="CQ76" s="19" t="s">
        <v>160</v>
      </c>
      <c r="CR76" s="15" t="s">
        <v>160</v>
      </c>
      <c r="CS76" s="19" t="s">
        <v>160</v>
      </c>
      <c r="CT76" s="15" t="s">
        <v>160</v>
      </c>
      <c r="CU76" s="19" t="s">
        <v>160</v>
      </c>
      <c r="CV76" s="15" t="s">
        <v>160</v>
      </c>
      <c r="CW76" s="19" t="s">
        <v>161</v>
      </c>
      <c r="CX76" s="15" t="s">
        <v>160</v>
      </c>
      <c r="CY76" s="19" t="s">
        <v>160</v>
      </c>
      <c r="CZ76" s="15" t="s">
        <v>160</v>
      </c>
      <c r="DA76" s="19" t="s">
        <v>160</v>
      </c>
      <c r="DB76" s="15" t="s">
        <v>160</v>
      </c>
      <c r="DC76" s="55" t="s">
        <v>869</v>
      </c>
      <c r="DD76" s="2" t="s">
        <v>868</v>
      </c>
      <c r="DE76" s="25"/>
      <c r="DM76" s="62" t="str">
        <f t="shared" si="69"/>
        <v>PFxxxxx</v>
      </c>
      <c r="DO76" s="58" t="s">
        <v>501</v>
      </c>
      <c r="DP76" s="61" t="s">
        <v>836</v>
      </c>
      <c r="DQ76" s="58" t="s">
        <v>822</v>
      </c>
      <c r="DR76" s="58" t="s">
        <v>834</v>
      </c>
      <c r="DS76" s="58" t="s">
        <v>838</v>
      </c>
      <c r="DT76" s="58" t="s">
        <v>938</v>
      </c>
      <c r="DU76" s="58"/>
      <c r="DV76" s="58" t="s">
        <v>816</v>
      </c>
      <c r="DW76" s="58" t="s">
        <v>173</v>
      </c>
      <c r="DX76" s="141" t="s">
        <v>909</v>
      </c>
      <c r="DY76" s="58" t="s">
        <v>830</v>
      </c>
      <c r="DZ76" s="61" t="s">
        <v>349</v>
      </c>
      <c r="EA76" s="61" t="s">
        <v>175</v>
      </c>
      <c r="EB76" s="61" t="s">
        <v>176</v>
      </c>
      <c r="EC76" s="61" t="s">
        <v>177</v>
      </c>
      <c r="EE76" s="68" t="str">
        <f t="shared" si="70"/>
        <v>PFxxxxx</v>
      </c>
      <c r="EF76" s="65" t="s">
        <v>337</v>
      </c>
      <c r="EG76" s="65" t="s">
        <v>339</v>
      </c>
      <c r="EH76" s="65" t="s">
        <v>1041</v>
      </c>
      <c r="EI76" s="75">
        <v>110</v>
      </c>
      <c r="EJ76" s="75">
        <v>80</v>
      </c>
      <c r="EK76" s="75">
        <v>70</v>
      </c>
      <c r="EL76" s="75">
        <v>386</v>
      </c>
      <c r="EM76" s="75">
        <v>230</v>
      </c>
      <c r="EN76" s="75">
        <v>84</v>
      </c>
      <c r="EO76" s="71">
        <v>1200</v>
      </c>
      <c r="EP76" s="71">
        <v>800</v>
      </c>
      <c r="EQ76" s="76">
        <v>1344</v>
      </c>
    </row>
    <row r="77" spans="1:215" s="6" customFormat="1" ht="17.45" customHeight="1" thickBot="1">
      <c r="A77" s="143" t="s">
        <v>1163</v>
      </c>
      <c r="B77" s="14" t="s">
        <v>1166</v>
      </c>
      <c r="C77" s="37">
        <v>170</v>
      </c>
      <c r="D77" s="157">
        <v>1</v>
      </c>
      <c r="E77" s="15" t="s">
        <v>217</v>
      </c>
      <c r="F77" s="19" t="s">
        <v>1158</v>
      </c>
      <c r="G77" s="15" t="s">
        <v>218</v>
      </c>
      <c r="H77" s="23" t="s">
        <v>181</v>
      </c>
      <c r="I77" s="1" t="s">
        <v>309</v>
      </c>
      <c r="J77" s="23" t="s">
        <v>130</v>
      </c>
      <c r="K77" s="47">
        <v>46178</v>
      </c>
      <c r="L77" s="21">
        <v>0</v>
      </c>
      <c r="N77" s="15" t="s">
        <v>131</v>
      </c>
      <c r="O77" s="23" t="s">
        <v>132</v>
      </c>
      <c r="P77" s="15" t="str">
        <f t="shared" ref="P77" si="71">G77</f>
        <v>30 GG</v>
      </c>
      <c r="Q77" s="19" t="s">
        <v>218</v>
      </c>
      <c r="R77" s="15" t="s">
        <v>218</v>
      </c>
      <c r="S77" s="18"/>
      <c r="T77" s="16"/>
      <c r="U77" s="1" t="s">
        <v>222</v>
      </c>
      <c r="V77" s="23" t="s">
        <v>1137</v>
      </c>
      <c r="W77" s="1" t="s">
        <v>1135</v>
      </c>
      <c r="X77" s="23" t="s">
        <v>136</v>
      </c>
      <c r="Y77" s="15" t="s">
        <v>217</v>
      </c>
      <c r="Z77" s="19" t="s">
        <v>1158</v>
      </c>
      <c r="AA77" s="1" t="s">
        <v>1173</v>
      </c>
      <c r="AB77" s="23" t="s">
        <v>1172</v>
      </c>
      <c r="AC77" s="1" t="s">
        <v>437</v>
      </c>
      <c r="AD77" s="19" t="s">
        <v>972</v>
      </c>
      <c r="AE77" s="1"/>
      <c r="AF77" s="23" t="s">
        <v>140</v>
      </c>
      <c r="AG77" s="1" t="s">
        <v>141</v>
      </c>
      <c r="AH77" s="46" t="str">
        <f>EI77&amp;" (L) "&amp;EJ77&amp;" (l) "&amp;EK77&amp;" (h) "</f>
        <v xml:space="preserve">110 (L) 88 (l) 35 (h) </v>
      </c>
      <c r="AI77" s="1" t="s">
        <v>143</v>
      </c>
      <c r="AJ77" s="70" t="s">
        <v>1167</v>
      </c>
      <c r="AK77" s="6" t="s">
        <v>145</v>
      </c>
      <c r="AL77" s="23" t="s">
        <v>986</v>
      </c>
      <c r="AM77" s="1" t="s">
        <v>146</v>
      </c>
      <c r="AN77" s="128" t="str">
        <f>EL77&amp;" (L) "&amp;EM77&amp;" (l) "&amp;EN77&amp;" (h) "</f>
        <v xml:space="preserve">360 (L) 240 (l) 70 (h) </v>
      </c>
      <c r="AO77" s="31" t="s">
        <v>1168</v>
      </c>
      <c r="AP77" s="40">
        <v>6</v>
      </c>
      <c r="AQ77" s="31" t="s">
        <v>1169</v>
      </c>
      <c r="AR77" s="70" t="s">
        <v>1169</v>
      </c>
      <c r="AS77" s="125" t="str">
        <f>EO77&amp;" (L) "&amp;EP77&amp;" (l) "&amp;EQ77&amp;" (h) "</f>
        <v xml:space="preserve">1200 (L) 800 (l) 990 (h) </v>
      </c>
      <c r="AT77" s="40">
        <v>9</v>
      </c>
      <c r="AU77" s="40">
        <v>12</v>
      </c>
      <c r="AV77" s="41">
        <f t="shared" si="68"/>
        <v>108</v>
      </c>
      <c r="AW77" s="31">
        <v>110.16</v>
      </c>
      <c r="AX77" s="31">
        <v>110.16</v>
      </c>
      <c r="AY77" s="1" t="s">
        <v>217</v>
      </c>
      <c r="AZ77" s="23" t="s">
        <v>230</v>
      </c>
      <c r="BA77" s="1" t="s">
        <v>151</v>
      </c>
      <c r="BB77" s="23" t="s">
        <v>231</v>
      </c>
      <c r="BC77" s="15">
        <v>75</v>
      </c>
      <c r="BD77" s="19">
        <v>25</v>
      </c>
      <c r="BE77" s="114">
        <v>11</v>
      </c>
      <c r="BF77" s="19"/>
      <c r="BG77" s="15">
        <v>0.6</v>
      </c>
      <c r="BH77" s="19">
        <v>3</v>
      </c>
      <c r="BI77" s="15">
        <v>3</v>
      </c>
      <c r="BJ77" s="19">
        <v>2</v>
      </c>
      <c r="BK77" s="15"/>
      <c r="BL77" s="19">
        <v>0.1</v>
      </c>
      <c r="BM77" s="37">
        <v>531</v>
      </c>
      <c r="BN77" s="41">
        <v>128</v>
      </c>
      <c r="BO77" s="37">
        <v>11</v>
      </c>
      <c r="BP77" s="41">
        <v>11</v>
      </c>
      <c r="BQ77" s="114">
        <v>1.3</v>
      </c>
      <c r="BR77" s="115">
        <v>1.3</v>
      </c>
      <c r="BS77" s="114">
        <v>6</v>
      </c>
      <c r="BT77" s="32" t="s">
        <v>1113</v>
      </c>
      <c r="BU77" s="15" t="s">
        <v>158</v>
      </c>
      <c r="BV77" s="19" t="s">
        <v>158</v>
      </c>
      <c r="BW77" s="15" t="s">
        <v>158</v>
      </c>
      <c r="BX77" s="19" t="s">
        <v>159</v>
      </c>
      <c r="BY77" s="15" t="s">
        <v>159</v>
      </c>
      <c r="BZ77" s="16"/>
      <c r="CA77" s="19" t="s">
        <v>160</v>
      </c>
      <c r="CB77" s="15" t="s">
        <v>160</v>
      </c>
      <c r="CC77" s="19" t="s">
        <v>160</v>
      </c>
      <c r="CD77" s="15" t="s">
        <v>160</v>
      </c>
      <c r="CE77" s="19" t="s">
        <v>160</v>
      </c>
      <c r="CF77" s="15" t="s">
        <v>160</v>
      </c>
      <c r="CG77" s="19" t="s">
        <v>160</v>
      </c>
      <c r="CH77" s="15" t="s">
        <v>160</v>
      </c>
      <c r="CI77" s="19" t="s">
        <v>161</v>
      </c>
      <c r="CJ77" s="15" t="s">
        <v>160</v>
      </c>
      <c r="CK77" s="19" t="s">
        <v>160</v>
      </c>
      <c r="CL77" s="15" t="s">
        <v>160</v>
      </c>
      <c r="CM77" s="19" t="s">
        <v>160</v>
      </c>
      <c r="CN77" s="15" t="s">
        <v>160</v>
      </c>
      <c r="CO77" s="19" t="s">
        <v>160</v>
      </c>
      <c r="CP77" s="15" t="s">
        <v>160</v>
      </c>
      <c r="CQ77" s="19" t="s">
        <v>160</v>
      </c>
      <c r="CR77" s="15" t="s">
        <v>160</v>
      </c>
      <c r="CS77" s="19" t="s">
        <v>160</v>
      </c>
      <c r="CT77" s="15" t="s">
        <v>160</v>
      </c>
      <c r="CU77" s="19" t="s">
        <v>160</v>
      </c>
      <c r="CV77" s="15" t="s">
        <v>160</v>
      </c>
      <c r="CW77" s="19" t="s">
        <v>161</v>
      </c>
      <c r="CX77" s="15" t="s">
        <v>160</v>
      </c>
      <c r="CY77" s="19" t="s">
        <v>160</v>
      </c>
      <c r="CZ77" s="15" t="s">
        <v>160</v>
      </c>
      <c r="DA77" s="19" t="s">
        <v>160</v>
      </c>
      <c r="DB77" s="15" t="s">
        <v>160</v>
      </c>
      <c r="DC77" s="55" t="s">
        <v>1138</v>
      </c>
      <c r="DD77" s="2" t="s">
        <v>868</v>
      </c>
      <c r="DE77" s="25"/>
      <c r="DM77" s="58" t="str">
        <f t="shared" si="69"/>
        <v>PF00210</v>
      </c>
      <c r="DO77" s="58" t="s">
        <v>1162</v>
      </c>
      <c r="DP77" s="61" t="s">
        <v>814</v>
      </c>
      <c r="DQ77" s="58" t="s">
        <v>1161</v>
      </c>
      <c r="DR77" s="58" t="s">
        <v>834</v>
      </c>
      <c r="DS77" s="58"/>
      <c r="DT77" s="58"/>
      <c r="DU77" s="58"/>
      <c r="DV77" s="58" t="s">
        <v>816</v>
      </c>
      <c r="DW77" s="58" t="s">
        <v>173</v>
      </c>
      <c r="DX77" s="58" t="s">
        <v>818</v>
      </c>
      <c r="DY77" s="58" t="s">
        <v>830</v>
      </c>
      <c r="DZ77" s="61" t="s">
        <v>217</v>
      </c>
      <c r="EA77" s="61" t="s">
        <v>241</v>
      </c>
      <c r="EB77" s="61" t="s">
        <v>176</v>
      </c>
      <c r="EC77" s="61" t="s">
        <v>242</v>
      </c>
      <c r="EE77" s="65" t="str">
        <f t="shared" si="70"/>
        <v>PF00210</v>
      </c>
      <c r="EF77" s="65"/>
      <c r="EG77" s="65"/>
      <c r="EH77" s="65" t="s">
        <v>1171</v>
      </c>
      <c r="EI77" s="75">
        <v>110</v>
      </c>
      <c r="EJ77" s="75">
        <v>88</v>
      </c>
      <c r="EK77" s="75">
        <v>35</v>
      </c>
      <c r="EL77" s="75">
        <v>360</v>
      </c>
      <c r="EM77" s="75">
        <v>240</v>
      </c>
      <c r="EN77" s="75">
        <v>70</v>
      </c>
      <c r="EO77" s="71">
        <v>1200</v>
      </c>
      <c r="EP77" s="71">
        <v>800</v>
      </c>
      <c r="EQ77" s="76">
        <v>990</v>
      </c>
    </row>
    <row r="78" spans="1:215" s="6" customFormat="1" ht="17.45" customHeight="1">
      <c r="A78" s="14" t="s">
        <v>1144</v>
      </c>
      <c r="B78" s="14" t="s">
        <v>1145</v>
      </c>
      <c r="C78" s="40">
        <v>50</v>
      </c>
      <c r="D78" s="159">
        <v>10</v>
      </c>
      <c r="E78" s="16" t="s">
        <v>1028</v>
      </c>
      <c r="F78" s="16" t="s">
        <v>965</v>
      </c>
      <c r="G78" s="16" t="s">
        <v>127</v>
      </c>
      <c r="H78" s="6" t="s">
        <v>128</v>
      </c>
      <c r="I78" s="6" t="s">
        <v>129</v>
      </c>
      <c r="J78" s="6" t="s">
        <v>130</v>
      </c>
      <c r="K78" s="50">
        <v>46167</v>
      </c>
      <c r="L78" s="16">
        <v>1</v>
      </c>
      <c r="N78" s="16" t="s">
        <v>131</v>
      </c>
      <c r="O78" s="6" t="s">
        <v>132</v>
      </c>
      <c r="P78" s="16" t="s">
        <v>127</v>
      </c>
      <c r="Q78" s="16"/>
      <c r="R78" s="16"/>
      <c r="S78" s="16"/>
      <c r="T78" s="16" t="s">
        <v>133</v>
      </c>
      <c r="U78" s="6" t="s">
        <v>134</v>
      </c>
      <c r="V78" s="6" t="s">
        <v>135</v>
      </c>
      <c r="W78" s="6" t="s">
        <v>246</v>
      </c>
      <c r="X78" s="6" t="s">
        <v>1141</v>
      </c>
      <c r="Y78" s="16" t="s">
        <v>1082</v>
      </c>
      <c r="Z78" s="16" t="s">
        <v>248</v>
      </c>
      <c r="AA78" s="6" t="s">
        <v>1084</v>
      </c>
      <c r="AB78" s="6" t="s">
        <v>1102</v>
      </c>
      <c r="AC78" s="6" t="s">
        <v>139</v>
      </c>
      <c r="AD78" s="16" t="s">
        <v>973</v>
      </c>
      <c r="AE78" s="6" t="s">
        <v>1096</v>
      </c>
      <c r="AF78" s="6" t="s">
        <v>977</v>
      </c>
      <c r="AG78" s="6" t="s">
        <v>582</v>
      </c>
      <c r="AH78" s="16" t="s">
        <v>1139</v>
      </c>
      <c r="AI78" s="6" t="s">
        <v>143</v>
      </c>
      <c r="AJ78" s="70" t="s">
        <v>1142</v>
      </c>
      <c r="AK78" s="6" t="s">
        <v>145</v>
      </c>
      <c r="AL78" s="6" t="s">
        <v>986</v>
      </c>
      <c r="AM78" s="6" t="s">
        <v>146</v>
      </c>
      <c r="AN78" s="53" t="s">
        <v>1140</v>
      </c>
      <c r="AO78" s="31" t="s">
        <v>1143</v>
      </c>
      <c r="AP78" s="40">
        <v>6</v>
      </c>
      <c r="AQ78" s="159">
        <v>3</v>
      </c>
      <c r="AR78" s="40">
        <v>6.3</v>
      </c>
      <c r="AS78" s="53" t="s">
        <v>1050</v>
      </c>
      <c r="AT78" s="40">
        <v>9</v>
      </c>
      <c r="AU78" s="40">
        <v>7</v>
      </c>
      <c r="AV78" s="70">
        <v>63</v>
      </c>
      <c r="AW78" s="159">
        <v>189</v>
      </c>
      <c r="AX78" s="31">
        <v>396.9</v>
      </c>
      <c r="AY78" s="6" t="s">
        <v>149</v>
      </c>
      <c r="AZ78" s="6" t="s">
        <v>150</v>
      </c>
      <c r="BA78" s="6" t="s">
        <v>151</v>
      </c>
      <c r="BB78" s="6" t="s">
        <v>152</v>
      </c>
      <c r="BC78" s="16" t="s">
        <v>153</v>
      </c>
      <c r="BD78" s="16" t="s">
        <v>998</v>
      </c>
      <c r="BE78" s="118">
        <v>26</v>
      </c>
      <c r="BF78" s="16" t="s">
        <v>1000</v>
      </c>
      <c r="BG78" s="16" t="s">
        <v>1002</v>
      </c>
      <c r="BH78" s="16" t="s">
        <v>154</v>
      </c>
      <c r="BI78" s="16" t="s">
        <v>154</v>
      </c>
      <c r="BJ78" s="16" t="s">
        <v>155</v>
      </c>
      <c r="BK78" s="16" t="s">
        <v>154</v>
      </c>
      <c r="BL78" s="16" t="s">
        <v>154</v>
      </c>
      <c r="BM78" s="16">
        <v>1082</v>
      </c>
      <c r="BN78" s="16">
        <v>261</v>
      </c>
      <c r="BO78" s="16">
        <v>23</v>
      </c>
      <c r="BP78" s="16">
        <v>15</v>
      </c>
      <c r="BQ78" s="118">
        <v>0.6</v>
      </c>
      <c r="BR78" s="118">
        <v>0.6</v>
      </c>
      <c r="BS78" s="118">
        <v>13</v>
      </c>
      <c r="BT78" s="70">
        <v>0.63</v>
      </c>
      <c r="BU78" s="16" t="s">
        <v>158</v>
      </c>
      <c r="BV78" s="16" t="s">
        <v>158</v>
      </c>
      <c r="BW78" s="16" t="s">
        <v>158</v>
      </c>
      <c r="BX78" s="16" t="s">
        <v>159</v>
      </c>
      <c r="BY78" s="16" t="s">
        <v>159</v>
      </c>
      <c r="BZ78" s="16" t="s">
        <v>160</v>
      </c>
      <c r="CA78" s="16" t="s">
        <v>160</v>
      </c>
      <c r="CB78" s="16" t="s">
        <v>160</v>
      </c>
      <c r="CC78" s="16" t="s">
        <v>160</v>
      </c>
      <c r="CD78" s="16" t="s">
        <v>160</v>
      </c>
      <c r="CE78" s="16" t="s">
        <v>160</v>
      </c>
      <c r="CF78" s="16" t="s">
        <v>160</v>
      </c>
      <c r="CG78" s="16" t="s">
        <v>160</v>
      </c>
      <c r="CH78" s="15" t="s">
        <v>160</v>
      </c>
      <c r="CI78" s="19" t="s">
        <v>161</v>
      </c>
      <c r="CJ78" s="15" t="s">
        <v>160</v>
      </c>
      <c r="CK78" s="19" t="s">
        <v>160</v>
      </c>
      <c r="CL78" s="15" t="s">
        <v>160</v>
      </c>
      <c r="CM78" s="19" t="s">
        <v>160</v>
      </c>
      <c r="CN78" s="15" t="s">
        <v>160</v>
      </c>
      <c r="CO78" s="19" t="s">
        <v>160</v>
      </c>
      <c r="CP78" s="15" t="s">
        <v>160</v>
      </c>
      <c r="CQ78" s="19" t="s">
        <v>160</v>
      </c>
      <c r="CR78" s="15" t="s">
        <v>160</v>
      </c>
      <c r="CS78" s="19" t="s">
        <v>160</v>
      </c>
      <c r="CT78" s="15" t="s">
        <v>160</v>
      </c>
      <c r="CU78" s="19" t="s">
        <v>160</v>
      </c>
      <c r="CV78" s="15" t="s">
        <v>160</v>
      </c>
      <c r="CW78" s="19" t="s">
        <v>161</v>
      </c>
      <c r="CX78" s="15" t="s">
        <v>160</v>
      </c>
      <c r="CY78" s="19" t="s">
        <v>160</v>
      </c>
      <c r="CZ78" s="15" t="s">
        <v>160</v>
      </c>
      <c r="DA78" s="19" t="s">
        <v>160</v>
      </c>
      <c r="DB78" s="15" t="s">
        <v>160</v>
      </c>
      <c r="DC78" s="55" t="s">
        <v>869</v>
      </c>
      <c r="DD78" s="2" t="s">
        <v>868</v>
      </c>
      <c r="DE78" s="23" t="s">
        <v>316</v>
      </c>
      <c r="DF78" s="1" t="s">
        <v>618</v>
      </c>
      <c r="DG78" s="23" t="s">
        <v>164</v>
      </c>
      <c r="DH78" s="1" t="s">
        <v>619</v>
      </c>
      <c r="DI78" s="23" t="s">
        <v>210</v>
      </c>
      <c r="DJ78" s="1" t="s">
        <v>620</v>
      </c>
      <c r="DK78" s="23" t="s">
        <v>621</v>
      </c>
      <c r="DL78" s="1" t="s">
        <v>169</v>
      </c>
      <c r="DM78" s="58" t="str">
        <f t="shared" ref="DM78:DM79" si="72">B78</f>
        <v>PFxxxxxX</v>
      </c>
      <c r="DN78" s="6" t="s">
        <v>821</v>
      </c>
      <c r="DO78" s="58" t="s">
        <v>622</v>
      </c>
      <c r="DP78" s="61" t="s">
        <v>821</v>
      </c>
      <c r="DQ78" s="58" t="s">
        <v>170</v>
      </c>
      <c r="DR78" s="58" t="s">
        <v>260</v>
      </c>
      <c r="DS78" s="58" t="s">
        <v>261</v>
      </c>
      <c r="DT78" s="58" t="s">
        <v>935</v>
      </c>
      <c r="DU78" s="58" t="s">
        <v>172</v>
      </c>
      <c r="DV78" s="61" t="s">
        <v>591</v>
      </c>
      <c r="DW78" s="58" t="s">
        <v>173</v>
      </c>
      <c r="DX78" s="61" t="s">
        <v>818</v>
      </c>
      <c r="DY78" s="58" t="s">
        <v>830</v>
      </c>
      <c r="DZ78" s="61" t="s">
        <v>174</v>
      </c>
      <c r="EA78" s="61" t="s">
        <v>175</v>
      </c>
      <c r="EB78" s="61" t="s">
        <v>176</v>
      </c>
      <c r="EC78" s="61" t="s">
        <v>177</v>
      </c>
      <c r="ED78" s="65" t="s">
        <v>614</v>
      </c>
      <c r="EE78" s="65" t="s">
        <v>583</v>
      </c>
      <c r="EF78" s="65" t="s">
        <v>585</v>
      </c>
      <c r="EG78" s="65" t="s">
        <v>1050</v>
      </c>
      <c r="EH78" s="75">
        <v>125</v>
      </c>
      <c r="EI78" s="75">
        <v>96</v>
      </c>
      <c r="EJ78" s="75">
        <v>130</v>
      </c>
      <c r="EK78" s="75">
        <v>394</v>
      </c>
      <c r="EL78" s="75">
        <v>263</v>
      </c>
      <c r="EM78" s="75">
        <v>145</v>
      </c>
      <c r="EN78" s="71">
        <v>1200</v>
      </c>
      <c r="EO78" s="71">
        <v>800</v>
      </c>
      <c r="EP78" s="76">
        <v>1165</v>
      </c>
      <c r="EQ78" s="16"/>
    </row>
    <row r="79" spans="1:215" s="6" customFormat="1" ht="17.45" customHeight="1">
      <c r="A79" s="143" t="s">
        <v>1178</v>
      </c>
      <c r="B79" s="147" t="s">
        <v>1174</v>
      </c>
      <c r="C79" s="37">
        <v>125</v>
      </c>
      <c r="D79" s="157">
        <v>1</v>
      </c>
      <c r="E79" s="15" t="s">
        <v>1021</v>
      </c>
      <c r="F79" s="19" t="s">
        <v>183</v>
      </c>
      <c r="G79" s="15" t="s">
        <v>308</v>
      </c>
      <c r="H79" s="23" t="s">
        <v>181</v>
      </c>
      <c r="I79" s="1" t="s">
        <v>129</v>
      </c>
      <c r="J79" s="23" t="s">
        <v>130</v>
      </c>
      <c r="K79" s="47">
        <v>46191</v>
      </c>
      <c r="L79" s="19">
        <v>1</v>
      </c>
      <c r="M79" s="1"/>
      <c r="N79" s="15" t="s">
        <v>131</v>
      </c>
      <c r="O79" s="23" t="s">
        <v>132</v>
      </c>
      <c r="P79" s="15" t="str">
        <f t="shared" ref="P79" si="73">G79</f>
        <v>16 GG</v>
      </c>
      <c r="Q79" s="19" t="s">
        <v>308</v>
      </c>
      <c r="R79" s="15" t="s">
        <v>308</v>
      </c>
      <c r="S79" s="15"/>
      <c r="T79" s="19" t="s">
        <v>133</v>
      </c>
      <c r="U79" s="1" t="s">
        <v>134</v>
      </c>
      <c r="V79" s="23" t="s">
        <v>135</v>
      </c>
      <c r="W79" s="1" t="s">
        <v>926</v>
      </c>
      <c r="X79" s="23" t="s">
        <v>136</v>
      </c>
      <c r="Y79" s="15" t="s">
        <v>183</v>
      </c>
      <c r="Z79" s="19" t="s">
        <v>1175</v>
      </c>
      <c r="AA79" s="1" t="s">
        <v>1084</v>
      </c>
      <c r="AB79" s="23" t="s">
        <v>1102</v>
      </c>
      <c r="AC79" s="1" t="s">
        <v>139</v>
      </c>
      <c r="AD79" s="19" t="s">
        <v>973</v>
      </c>
      <c r="AE79" s="1" t="s">
        <v>1096</v>
      </c>
      <c r="AF79" s="23" t="s">
        <v>980</v>
      </c>
      <c r="AG79" s="1" t="s">
        <v>203</v>
      </c>
      <c r="AH79" s="46" t="str">
        <f t="shared" ref="AH79" si="74">EI79&amp;" (L) "&amp;EJ79&amp;" (l) "&amp;EK79&amp;" (h) "</f>
        <v xml:space="preserve">140 (L) 60 (l) 280 (h) </v>
      </c>
      <c r="AI79" s="1" t="s">
        <v>982</v>
      </c>
      <c r="AJ79" s="32" t="s">
        <v>1176</v>
      </c>
      <c r="AK79" s="1" t="s">
        <v>145</v>
      </c>
      <c r="AL79" s="23" t="s">
        <v>986</v>
      </c>
      <c r="AM79" s="1" t="s">
        <v>146</v>
      </c>
      <c r="AN79" s="128" t="str">
        <f t="shared" ref="AN79" si="75">EL79&amp;" (L) "&amp;EM79&amp;" (l) "&amp;EN79&amp;" (h) "</f>
        <v xml:space="preserve">380 (L) 230 (l) 100 (h) </v>
      </c>
      <c r="AO79" s="29" t="s">
        <v>1177</v>
      </c>
      <c r="AP79" s="41">
        <v>10</v>
      </c>
      <c r="AQ79" s="27">
        <v>1.25</v>
      </c>
      <c r="AR79" s="32">
        <v>3.5</v>
      </c>
      <c r="AS79" s="125" t="str">
        <f t="shared" ref="AS79" si="76">EO79&amp;" (L) "&amp;EP79&amp;" (l) "&amp;EQ79&amp;" (h) "</f>
        <v xml:space="preserve">1200 (L) 800 (l) 1000 (h) </v>
      </c>
      <c r="AT79" s="41">
        <v>10</v>
      </c>
      <c r="AU79" s="37">
        <v>10</v>
      </c>
      <c r="AV79" s="41">
        <f t="shared" ref="AV79" si="77">AT79*AU79</f>
        <v>100</v>
      </c>
      <c r="AW79" s="164">
        <v>125</v>
      </c>
      <c r="AX79" s="167">
        <f t="shared" ref="AX79" si="78">AV79*AR79</f>
        <v>350</v>
      </c>
      <c r="AY79" s="1" t="s">
        <v>149</v>
      </c>
      <c r="AZ79" s="23" t="s">
        <v>150</v>
      </c>
      <c r="BA79" s="1" t="s">
        <v>151</v>
      </c>
      <c r="BB79" s="23" t="s">
        <v>152</v>
      </c>
      <c r="BC79" s="15" t="s">
        <v>153</v>
      </c>
      <c r="BD79" s="19" t="s">
        <v>998</v>
      </c>
      <c r="BE79" s="114">
        <v>26</v>
      </c>
      <c r="BF79" s="19" t="s">
        <v>1000</v>
      </c>
      <c r="BG79" s="15" t="s">
        <v>1002</v>
      </c>
      <c r="BH79" s="19" t="s">
        <v>154</v>
      </c>
      <c r="BI79" s="15" t="s">
        <v>154</v>
      </c>
      <c r="BJ79" s="19" t="s">
        <v>155</v>
      </c>
      <c r="BK79" s="15" t="s">
        <v>154</v>
      </c>
      <c r="BL79" s="19" t="s">
        <v>154</v>
      </c>
      <c r="BM79" s="37">
        <v>1082</v>
      </c>
      <c r="BN79" s="41">
        <v>261</v>
      </c>
      <c r="BO79" s="37">
        <v>23</v>
      </c>
      <c r="BP79" s="41">
        <v>15</v>
      </c>
      <c r="BQ79" s="114">
        <v>0.6</v>
      </c>
      <c r="BR79" s="115">
        <v>0.6</v>
      </c>
      <c r="BS79" s="114">
        <v>13</v>
      </c>
      <c r="BT79" s="32">
        <v>0.63</v>
      </c>
      <c r="BU79" s="15" t="s">
        <v>158</v>
      </c>
      <c r="BV79" s="19" t="s">
        <v>158</v>
      </c>
      <c r="BW79" s="15" t="s">
        <v>158</v>
      </c>
      <c r="BX79" s="19" t="s">
        <v>159</v>
      </c>
      <c r="BY79" s="15" t="s">
        <v>159</v>
      </c>
      <c r="BZ79" s="16"/>
      <c r="CA79" s="19" t="s">
        <v>160</v>
      </c>
      <c r="CB79" s="15" t="s">
        <v>160</v>
      </c>
      <c r="CC79" s="19" t="s">
        <v>160</v>
      </c>
      <c r="CD79" s="15" t="s">
        <v>160</v>
      </c>
      <c r="CE79" s="19" t="s">
        <v>160</v>
      </c>
      <c r="CF79" s="15" t="s">
        <v>160</v>
      </c>
      <c r="CG79" s="19" t="s">
        <v>160</v>
      </c>
      <c r="CH79" s="15" t="s">
        <v>160</v>
      </c>
      <c r="CI79" s="19" t="s">
        <v>161</v>
      </c>
      <c r="CJ79" s="15" t="s">
        <v>160</v>
      </c>
      <c r="CK79" s="19" t="s">
        <v>160</v>
      </c>
      <c r="CL79" s="15" t="s">
        <v>160</v>
      </c>
      <c r="CM79" s="19" t="s">
        <v>160</v>
      </c>
      <c r="CN79" s="15" t="s">
        <v>160</v>
      </c>
      <c r="CO79" s="19" t="s">
        <v>160</v>
      </c>
      <c r="CP79" s="15" t="s">
        <v>160</v>
      </c>
      <c r="CQ79" s="19" t="s">
        <v>160</v>
      </c>
      <c r="CR79" s="15" t="s">
        <v>160</v>
      </c>
      <c r="CS79" s="19" t="s">
        <v>160</v>
      </c>
      <c r="CT79" s="15" t="s">
        <v>160</v>
      </c>
      <c r="CU79" s="19" t="s">
        <v>160</v>
      </c>
      <c r="CV79" s="15" t="s">
        <v>160</v>
      </c>
      <c r="CW79" s="19" t="s">
        <v>161</v>
      </c>
      <c r="CX79" s="15" t="s">
        <v>160</v>
      </c>
      <c r="CY79" s="19" t="s">
        <v>160</v>
      </c>
      <c r="CZ79" s="15" t="s">
        <v>160</v>
      </c>
      <c r="DA79" s="19" t="s">
        <v>160</v>
      </c>
      <c r="DB79" s="15" t="s">
        <v>160</v>
      </c>
      <c r="DC79" s="55" t="s">
        <v>869</v>
      </c>
      <c r="DD79" s="2" t="s">
        <v>868</v>
      </c>
      <c r="DE79" s="23" t="s">
        <v>16</v>
      </c>
      <c r="DF79" s="1"/>
      <c r="DG79" s="23"/>
      <c r="DH79" s="1"/>
      <c r="DI79" s="23"/>
      <c r="DJ79" s="1"/>
      <c r="DK79" s="23"/>
      <c r="DL79" s="1" t="s">
        <v>169</v>
      </c>
      <c r="DM79" s="58" t="str">
        <f t="shared" si="72"/>
        <v>PF00191</v>
      </c>
      <c r="DO79" s="58" t="s">
        <v>1181</v>
      </c>
      <c r="DP79" s="61" t="s">
        <v>821</v>
      </c>
      <c r="DQ79" s="58" t="s">
        <v>170</v>
      </c>
      <c r="DR79" s="58" t="s">
        <v>920</v>
      </c>
      <c r="DS79" s="58" t="s">
        <v>261</v>
      </c>
      <c r="DT79" s="58" t="s">
        <v>935</v>
      </c>
      <c r="DU79" s="58" t="s">
        <v>172</v>
      </c>
      <c r="DV79" s="58" t="s">
        <v>214</v>
      </c>
      <c r="DW79" s="58" t="s">
        <v>1015</v>
      </c>
      <c r="DX79" s="61" t="s">
        <v>818</v>
      </c>
      <c r="DY79" s="58" t="s">
        <v>830</v>
      </c>
      <c r="DZ79" s="61" t="s">
        <v>174</v>
      </c>
      <c r="EA79" s="61" t="s">
        <v>175</v>
      </c>
      <c r="EB79" s="61" t="s">
        <v>176</v>
      </c>
      <c r="EC79" s="61" t="s">
        <v>177</v>
      </c>
      <c r="EE79" s="65" t="str">
        <f t="shared" ref="EE79" si="79">B79</f>
        <v>PF00191</v>
      </c>
      <c r="EF79" s="65" t="s">
        <v>1179</v>
      </c>
      <c r="EG79" s="65" t="s">
        <v>339</v>
      </c>
      <c r="EH79" s="65" t="s">
        <v>1180</v>
      </c>
      <c r="EI79" s="75">
        <v>140</v>
      </c>
      <c r="EJ79" s="75">
        <v>60</v>
      </c>
      <c r="EK79" s="75">
        <v>280</v>
      </c>
      <c r="EL79" s="75">
        <v>380</v>
      </c>
      <c r="EM79" s="75">
        <v>230</v>
      </c>
      <c r="EN79" s="75">
        <v>100</v>
      </c>
      <c r="EO79" s="71">
        <v>1200</v>
      </c>
      <c r="EP79" s="71">
        <v>800</v>
      </c>
      <c r="EQ79" s="76">
        <v>1000</v>
      </c>
    </row>
    <row r="80" spans="1:215" s="6" customFormat="1" ht="17.45" customHeight="1">
      <c r="A80" s="143" t="s">
        <v>1184</v>
      </c>
      <c r="B80" s="147" t="s">
        <v>1182</v>
      </c>
      <c r="C80" s="37">
        <v>250</v>
      </c>
      <c r="D80" s="157">
        <v>1</v>
      </c>
      <c r="E80" s="15" t="s">
        <v>1025</v>
      </c>
      <c r="F80" s="19" t="s">
        <v>201</v>
      </c>
      <c r="G80" s="15" t="s">
        <v>308</v>
      </c>
      <c r="H80" s="23" t="s">
        <v>199</v>
      </c>
      <c r="I80" s="1" t="s">
        <v>129</v>
      </c>
      <c r="J80" s="23" t="s">
        <v>130</v>
      </c>
      <c r="K80" s="47">
        <v>46191</v>
      </c>
      <c r="L80" s="19">
        <v>1</v>
      </c>
      <c r="M80" s="1"/>
      <c r="N80" s="15" t="s">
        <v>131</v>
      </c>
      <c r="O80" s="23" t="s">
        <v>132</v>
      </c>
      <c r="P80" s="15" t="str">
        <f t="shared" ref="P80:P82" si="80">G80</f>
        <v>16 GG</v>
      </c>
      <c r="Q80" s="19" t="s">
        <v>308</v>
      </c>
      <c r="R80" s="15" t="s">
        <v>308</v>
      </c>
      <c r="S80" s="15"/>
      <c r="T80" s="19" t="s">
        <v>133</v>
      </c>
      <c r="U80" s="1" t="s">
        <v>134</v>
      </c>
      <c r="V80" s="23" t="s">
        <v>135</v>
      </c>
      <c r="W80" s="1" t="s">
        <v>926</v>
      </c>
      <c r="X80" s="23" t="s">
        <v>136</v>
      </c>
      <c r="Y80" s="15" t="s">
        <v>201</v>
      </c>
      <c r="Z80" s="19" t="s">
        <v>1186</v>
      </c>
      <c r="AA80" s="1" t="s">
        <v>1084</v>
      </c>
      <c r="AB80" s="23" t="s">
        <v>1102</v>
      </c>
      <c r="AC80" s="1" t="s">
        <v>139</v>
      </c>
      <c r="AD80" s="19" t="s">
        <v>973</v>
      </c>
      <c r="AE80" s="1" t="s">
        <v>1096</v>
      </c>
      <c r="AF80" s="23" t="s">
        <v>980</v>
      </c>
      <c r="AG80" s="1" t="s">
        <v>203</v>
      </c>
      <c r="AH80" s="46" t="str">
        <f t="shared" ref="AH80:AH83" si="81">EI80&amp;" (L) "&amp;EJ80&amp;" (l) "&amp;EK80&amp;" (h) "</f>
        <v xml:space="preserve">140 (L) 80 (l) 295 (h) </v>
      </c>
      <c r="AI80" s="1" t="s">
        <v>982</v>
      </c>
      <c r="AJ80" s="32" t="s">
        <v>1187</v>
      </c>
      <c r="AK80" s="1" t="s">
        <v>145</v>
      </c>
      <c r="AL80" s="23" t="s">
        <v>986</v>
      </c>
      <c r="AM80" s="1" t="s">
        <v>146</v>
      </c>
      <c r="AN80" s="128" t="str">
        <f t="shared" ref="AN80:AN82" si="82">EL80&amp;" (L) "&amp;EM80&amp;" (l) "&amp;EN80&amp;" (h) "</f>
        <v xml:space="preserve">380 (L) 230 (l) 100 (h) </v>
      </c>
      <c r="AO80" s="29" t="s">
        <v>1188</v>
      </c>
      <c r="AP80" s="41">
        <v>8</v>
      </c>
      <c r="AQ80" s="27" t="s">
        <v>155</v>
      </c>
      <c r="AR80" s="32" t="s">
        <v>1189</v>
      </c>
      <c r="AS80" s="125" t="str">
        <f t="shared" ref="AS80:AS82" si="83">EO80&amp;" (L) "&amp;EP80&amp;" (l) "&amp;EQ80&amp;" (h) "</f>
        <v xml:space="preserve">1200 (L) 800 (l) 1000 (h) </v>
      </c>
      <c r="AT80" s="41">
        <v>10</v>
      </c>
      <c r="AU80" s="37">
        <v>10</v>
      </c>
      <c r="AV80" s="41">
        <f t="shared" ref="AV80:AV82" si="84">AT80*AU80</f>
        <v>100</v>
      </c>
      <c r="AW80" s="164">
        <v>200</v>
      </c>
      <c r="AX80" s="167">
        <f t="shared" ref="AX80:AX82" si="85">AV80*AR80</f>
        <v>520</v>
      </c>
      <c r="AY80" s="1" t="s">
        <v>149</v>
      </c>
      <c r="AZ80" s="23" t="s">
        <v>150</v>
      </c>
      <c r="BA80" s="1" t="s">
        <v>151</v>
      </c>
      <c r="BB80" s="23" t="s">
        <v>152</v>
      </c>
      <c r="BC80" s="15" t="s">
        <v>153</v>
      </c>
      <c r="BD80" s="19" t="s">
        <v>998</v>
      </c>
      <c r="BE80" s="114">
        <v>26</v>
      </c>
      <c r="BF80" s="19" t="s">
        <v>1000</v>
      </c>
      <c r="BG80" s="15" t="s">
        <v>1002</v>
      </c>
      <c r="BH80" s="19" t="s">
        <v>154</v>
      </c>
      <c r="BI80" s="15" t="s">
        <v>154</v>
      </c>
      <c r="BJ80" s="19" t="s">
        <v>155</v>
      </c>
      <c r="BK80" s="15" t="s">
        <v>154</v>
      </c>
      <c r="BL80" s="19" t="s">
        <v>154</v>
      </c>
      <c r="BM80" s="37">
        <v>1082</v>
      </c>
      <c r="BN80" s="41">
        <v>261</v>
      </c>
      <c r="BO80" s="37">
        <v>23</v>
      </c>
      <c r="BP80" s="41">
        <v>15</v>
      </c>
      <c r="BQ80" s="114">
        <v>0.6</v>
      </c>
      <c r="BR80" s="115">
        <v>0.6</v>
      </c>
      <c r="BS80" s="114">
        <v>13</v>
      </c>
      <c r="BT80" s="32">
        <v>0.63</v>
      </c>
      <c r="BU80" s="15" t="s">
        <v>158</v>
      </c>
      <c r="BV80" s="19" t="s">
        <v>158</v>
      </c>
      <c r="BW80" s="15" t="s">
        <v>158</v>
      </c>
      <c r="BX80" s="19" t="s">
        <v>159</v>
      </c>
      <c r="BY80" s="15" t="s">
        <v>159</v>
      </c>
      <c r="BZ80" s="16"/>
      <c r="CA80" s="19" t="s">
        <v>160</v>
      </c>
      <c r="CB80" s="15" t="s">
        <v>160</v>
      </c>
      <c r="CC80" s="19" t="s">
        <v>160</v>
      </c>
      <c r="CD80" s="15" t="s">
        <v>160</v>
      </c>
      <c r="CE80" s="19" t="s">
        <v>160</v>
      </c>
      <c r="CF80" s="15" t="s">
        <v>160</v>
      </c>
      <c r="CG80" s="19" t="s">
        <v>160</v>
      </c>
      <c r="CH80" s="15" t="s">
        <v>160</v>
      </c>
      <c r="CI80" s="19" t="s">
        <v>161</v>
      </c>
      <c r="CJ80" s="15" t="s">
        <v>160</v>
      </c>
      <c r="CK80" s="19" t="s">
        <v>160</v>
      </c>
      <c r="CL80" s="15" t="s">
        <v>160</v>
      </c>
      <c r="CM80" s="19" t="s">
        <v>160</v>
      </c>
      <c r="CN80" s="15" t="s">
        <v>160</v>
      </c>
      <c r="CO80" s="19" t="s">
        <v>160</v>
      </c>
      <c r="CP80" s="15" t="s">
        <v>160</v>
      </c>
      <c r="CQ80" s="19" t="s">
        <v>160</v>
      </c>
      <c r="CR80" s="15" t="s">
        <v>160</v>
      </c>
      <c r="CS80" s="19" t="s">
        <v>160</v>
      </c>
      <c r="CT80" s="15" t="s">
        <v>160</v>
      </c>
      <c r="CU80" s="19" t="s">
        <v>160</v>
      </c>
      <c r="CV80" s="15" t="s">
        <v>160</v>
      </c>
      <c r="CW80" s="19" t="s">
        <v>161</v>
      </c>
      <c r="CX80" s="15" t="s">
        <v>160</v>
      </c>
      <c r="CY80" s="19" t="s">
        <v>160</v>
      </c>
      <c r="CZ80" s="15" t="s">
        <v>160</v>
      </c>
      <c r="DA80" s="19" t="s">
        <v>160</v>
      </c>
      <c r="DB80" s="15" t="s">
        <v>160</v>
      </c>
      <c r="DC80" s="55" t="s">
        <v>869</v>
      </c>
      <c r="DD80" s="2" t="s">
        <v>868</v>
      </c>
      <c r="DE80" s="23" t="s">
        <v>16</v>
      </c>
      <c r="DF80" s="1"/>
      <c r="DG80" s="23"/>
      <c r="DH80" s="1"/>
      <c r="DI80" s="23"/>
      <c r="DJ80" s="1"/>
      <c r="DK80" s="23"/>
      <c r="DL80" s="1" t="s">
        <v>169</v>
      </c>
      <c r="DM80" s="58" t="str">
        <f t="shared" ref="DM80:DM82" si="86">B80</f>
        <v>PF00189</v>
      </c>
      <c r="DO80" s="58" t="s">
        <v>1181</v>
      </c>
      <c r="DP80" s="61" t="s">
        <v>821</v>
      </c>
      <c r="DQ80" s="58" t="s">
        <v>170</v>
      </c>
      <c r="DR80" s="58" t="s">
        <v>920</v>
      </c>
      <c r="DS80" s="58" t="s">
        <v>261</v>
      </c>
      <c r="DT80" s="58" t="s">
        <v>935</v>
      </c>
      <c r="DU80" s="58" t="s">
        <v>172</v>
      </c>
      <c r="DV80" s="58" t="s">
        <v>214</v>
      </c>
      <c r="DW80" s="58" t="s">
        <v>1015</v>
      </c>
      <c r="DX80" s="61" t="s">
        <v>818</v>
      </c>
      <c r="DY80" s="58" t="s">
        <v>830</v>
      </c>
      <c r="DZ80" s="61" t="s">
        <v>174</v>
      </c>
      <c r="EA80" s="61" t="s">
        <v>175</v>
      </c>
      <c r="EB80" s="61" t="s">
        <v>176</v>
      </c>
      <c r="EC80" s="61" t="s">
        <v>177</v>
      </c>
      <c r="EE80" s="65" t="str">
        <f t="shared" ref="EE80:EE82" si="87">B80</f>
        <v>PF00189</v>
      </c>
      <c r="EF80" s="65" t="s">
        <v>1190</v>
      </c>
      <c r="EG80" s="65" t="s">
        <v>339</v>
      </c>
      <c r="EH80" s="65" t="s">
        <v>1180</v>
      </c>
      <c r="EI80" s="75">
        <v>140</v>
      </c>
      <c r="EJ80" s="75">
        <v>80</v>
      </c>
      <c r="EK80" s="75">
        <v>295</v>
      </c>
      <c r="EL80" s="75">
        <v>380</v>
      </c>
      <c r="EM80" s="75">
        <v>230</v>
      </c>
      <c r="EN80" s="75">
        <v>100</v>
      </c>
      <c r="EO80" s="71">
        <v>1200</v>
      </c>
      <c r="EP80" s="71">
        <v>800</v>
      </c>
      <c r="EQ80" s="76">
        <v>1000</v>
      </c>
    </row>
    <row r="81" spans="1:215" s="6" customFormat="1" ht="17.45" customHeight="1">
      <c r="A81" s="143" t="s">
        <v>1185</v>
      </c>
      <c r="B81" s="147" t="s">
        <v>1183</v>
      </c>
      <c r="C81" s="37">
        <v>50</v>
      </c>
      <c r="D81" s="157">
        <v>5</v>
      </c>
      <c r="E81" s="15" t="s">
        <v>1028</v>
      </c>
      <c r="F81" s="19" t="s">
        <v>201</v>
      </c>
      <c r="G81" s="15" t="s">
        <v>308</v>
      </c>
      <c r="H81" s="23" t="s">
        <v>199</v>
      </c>
      <c r="I81" s="1" t="s">
        <v>129</v>
      </c>
      <c r="J81" s="23" t="s">
        <v>130</v>
      </c>
      <c r="K81" s="47">
        <v>46191</v>
      </c>
      <c r="L81" s="19">
        <v>1</v>
      </c>
      <c r="M81" s="1"/>
      <c r="N81" s="15" t="s">
        <v>131</v>
      </c>
      <c r="O81" s="23" t="s">
        <v>132</v>
      </c>
      <c r="P81" s="15" t="str">
        <f t="shared" si="80"/>
        <v>16 GG</v>
      </c>
      <c r="Q81" s="19" t="s">
        <v>308</v>
      </c>
      <c r="R81" s="15" t="s">
        <v>308</v>
      </c>
      <c r="S81" s="15"/>
      <c r="T81" s="19" t="s">
        <v>133</v>
      </c>
      <c r="U81" s="1" t="s">
        <v>134</v>
      </c>
      <c r="V81" s="23" t="s">
        <v>135</v>
      </c>
      <c r="W81" s="1" t="s">
        <v>926</v>
      </c>
      <c r="X81" s="23" t="s">
        <v>136</v>
      </c>
      <c r="Y81" s="15" t="s">
        <v>1191</v>
      </c>
      <c r="Z81" s="19" t="s">
        <v>1186</v>
      </c>
      <c r="AA81" s="1" t="s">
        <v>1084</v>
      </c>
      <c r="AB81" s="23" t="s">
        <v>1102</v>
      </c>
      <c r="AC81" s="1" t="s">
        <v>139</v>
      </c>
      <c r="AD81" s="19" t="s">
        <v>973</v>
      </c>
      <c r="AE81" s="1" t="s">
        <v>1096</v>
      </c>
      <c r="AF81" s="23" t="s">
        <v>980</v>
      </c>
      <c r="AG81" s="1" t="s">
        <v>203</v>
      </c>
      <c r="AH81" s="46" t="str">
        <f t="shared" si="81"/>
        <v xml:space="preserve">140 (L) 80 (l) 295 (h) </v>
      </c>
      <c r="AI81" s="1" t="s">
        <v>982</v>
      </c>
      <c r="AJ81" s="32" t="s">
        <v>1192</v>
      </c>
      <c r="AK81" s="1" t="s">
        <v>145</v>
      </c>
      <c r="AL81" s="23" t="s">
        <v>986</v>
      </c>
      <c r="AM81" s="1" t="s">
        <v>146</v>
      </c>
      <c r="AN81" s="128" t="str">
        <f t="shared" si="82"/>
        <v xml:space="preserve">380 (L) 230 (l) 100 (h) </v>
      </c>
      <c r="AO81" s="29" t="s">
        <v>1193</v>
      </c>
      <c r="AP81" s="41">
        <v>8</v>
      </c>
      <c r="AQ81" s="27" t="s">
        <v>155</v>
      </c>
      <c r="AR81" s="32" t="s">
        <v>1189</v>
      </c>
      <c r="AS81" s="125" t="str">
        <f t="shared" si="83"/>
        <v xml:space="preserve">1200 (L) 800 (l) 1000 (h) </v>
      </c>
      <c r="AT81" s="41">
        <v>10</v>
      </c>
      <c r="AU81" s="37">
        <v>10</v>
      </c>
      <c r="AV81" s="41">
        <f t="shared" si="84"/>
        <v>100</v>
      </c>
      <c r="AW81" s="164">
        <v>200</v>
      </c>
      <c r="AX81" s="167">
        <f t="shared" si="85"/>
        <v>520</v>
      </c>
      <c r="AY81" s="1" t="s">
        <v>149</v>
      </c>
      <c r="AZ81" s="23" t="s">
        <v>150</v>
      </c>
      <c r="BA81" s="1" t="s">
        <v>151</v>
      </c>
      <c r="BB81" s="23" t="s">
        <v>152</v>
      </c>
      <c r="BC81" s="15" t="s">
        <v>153</v>
      </c>
      <c r="BD81" s="19" t="s">
        <v>998</v>
      </c>
      <c r="BE81" s="114">
        <v>26</v>
      </c>
      <c r="BF81" s="19" t="s">
        <v>1000</v>
      </c>
      <c r="BG81" s="15" t="s">
        <v>1002</v>
      </c>
      <c r="BH81" s="19" t="s">
        <v>154</v>
      </c>
      <c r="BI81" s="15" t="s">
        <v>154</v>
      </c>
      <c r="BJ81" s="19" t="s">
        <v>155</v>
      </c>
      <c r="BK81" s="15" t="s">
        <v>154</v>
      </c>
      <c r="BL81" s="19" t="s">
        <v>154</v>
      </c>
      <c r="BM81" s="37">
        <v>1082</v>
      </c>
      <c r="BN81" s="41">
        <v>261</v>
      </c>
      <c r="BO81" s="37">
        <v>23</v>
      </c>
      <c r="BP81" s="41">
        <v>15</v>
      </c>
      <c r="BQ81" s="114">
        <v>0.6</v>
      </c>
      <c r="BR81" s="115">
        <v>0.6</v>
      </c>
      <c r="BS81" s="114">
        <v>13</v>
      </c>
      <c r="BT81" s="32">
        <v>0.63</v>
      </c>
      <c r="BU81" s="15" t="s">
        <v>158</v>
      </c>
      <c r="BV81" s="19" t="s">
        <v>158</v>
      </c>
      <c r="BW81" s="15" t="s">
        <v>158</v>
      </c>
      <c r="BX81" s="19" t="s">
        <v>159</v>
      </c>
      <c r="BY81" s="15" t="s">
        <v>159</v>
      </c>
      <c r="BZ81" s="16"/>
      <c r="CA81" s="19" t="s">
        <v>160</v>
      </c>
      <c r="CB81" s="15" t="s">
        <v>160</v>
      </c>
      <c r="CC81" s="19" t="s">
        <v>160</v>
      </c>
      <c r="CD81" s="15" t="s">
        <v>160</v>
      </c>
      <c r="CE81" s="19" t="s">
        <v>160</v>
      </c>
      <c r="CF81" s="15" t="s">
        <v>160</v>
      </c>
      <c r="CG81" s="19" t="s">
        <v>160</v>
      </c>
      <c r="CH81" s="15" t="s">
        <v>160</v>
      </c>
      <c r="CI81" s="19" t="s">
        <v>161</v>
      </c>
      <c r="CJ81" s="15" t="s">
        <v>160</v>
      </c>
      <c r="CK81" s="19" t="s">
        <v>160</v>
      </c>
      <c r="CL81" s="15" t="s">
        <v>160</v>
      </c>
      <c r="CM81" s="19" t="s">
        <v>160</v>
      </c>
      <c r="CN81" s="15" t="s">
        <v>160</v>
      </c>
      <c r="CO81" s="19" t="s">
        <v>160</v>
      </c>
      <c r="CP81" s="15" t="s">
        <v>160</v>
      </c>
      <c r="CQ81" s="19" t="s">
        <v>160</v>
      </c>
      <c r="CR81" s="15" t="s">
        <v>160</v>
      </c>
      <c r="CS81" s="19" t="s">
        <v>160</v>
      </c>
      <c r="CT81" s="15" t="s">
        <v>160</v>
      </c>
      <c r="CU81" s="19" t="s">
        <v>160</v>
      </c>
      <c r="CV81" s="15" t="s">
        <v>160</v>
      </c>
      <c r="CW81" s="19" t="s">
        <v>161</v>
      </c>
      <c r="CX81" s="15" t="s">
        <v>160</v>
      </c>
      <c r="CY81" s="19" t="s">
        <v>160</v>
      </c>
      <c r="CZ81" s="15" t="s">
        <v>160</v>
      </c>
      <c r="DA81" s="19" t="s">
        <v>160</v>
      </c>
      <c r="DB81" s="15" t="s">
        <v>160</v>
      </c>
      <c r="DC81" s="55" t="s">
        <v>869</v>
      </c>
      <c r="DD81" s="2" t="s">
        <v>868</v>
      </c>
      <c r="DE81" s="23" t="s">
        <v>16</v>
      </c>
      <c r="DF81" s="1"/>
      <c r="DG81" s="23"/>
      <c r="DH81" s="1"/>
      <c r="DI81" s="23"/>
      <c r="DJ81" s="1"/>
      <c r="DK81" s="23"/>
      <c r="DL81" s="1" t="s">
        <v>169</v>
      </c>
      <c r="DM81" s="58" t="str">
        <f t="shared" si="86"/>
        <v>PF00190</v>
      </c>
      <c r="DO81" s="58" t="s">
        <v>1181</v>
      </c>
      <c r="DP81" s="61" t="s">
        <v>821</v>
      </c>
      <c r="DQ81" s="58" t="s">
        <v>170</v>
      </c>
      <c r="DR81" s="58" t="s">
        <v>920</v>
      </c>
      <c r="DS81" s="58" t="s">
        <v>261</v>
      </c>
      <c r="DT81" s="58" t="s">
        <v>935</v>
      </c>
      <c r="DU81" s="58" t="s">
        <v>172</v>
      </c>
      <c r="DV81" s="58" t="s">
        <v>214</v>
      </c>
      <c r="DW81" s="58" t="s">
        <v>1015</v>
      </c>
      <c r="DX81" s="61" t="s">
        <v>818</v>
      </c>
      <c r="DY81" s="58" t="s">
        <v>830</v>
      </c>
      <c r="DZ81" s="61" t="s">
        <v>174</v>
      </c>
      <c r="EA81" s="61" t="s">
        <v>175</v>
      </c>
      <c r="EB81" s="61" t="s">
        <v>176</v>
      </c>
      <c r="EC81" s="61" t="s">
        <v>177</v>
      </c>
      <c r="EE81" s="65" t="str">
        <f t="shared" si="87"/>
        <v>PF00190</v>
      </c>
      <c r="EF81" s="65" t="s">
        <v>1190</v>
      </c>
      <c r="EG81" s="65" t="s">
        <v>339</v>
      </c>
      <c r="EH81" s="65" t="s">
        <v>1180</v>
      </c>
      <c r="EI81" s="75">
        <v>140</v>
      </c>
      <c r="EJ81" s="75">
        <v>80</v>
      </c>
      <c r="EK81" s="75">
        <v>295</v>
      </c>
      <c r="EL81" s="75">
        <v>380</v>
      </c>
      <c r="EM81" s="75">
        <v>230</v>
      </c>
      <c r="EN81" s="75">
        <v>100</v>
      </c>
      <c r="EO81" s="71">
        <v>1200</v>
      </c>
      <c r="EP81" s="71">
        <v>800</v>
      </c>
      <c r="EQ81" s="76">
        <v>1000</v>
      </c>
    </row>
    <row r="82" spans="1:215" s="5" customFormat="1" ht="17.45" customHeight="1" thickBot="1">
      <c r="A82" s="145" t="s">
        <v>1194</v>
      </c>
      <c r="B82" s="148" t="s">
        <v>1195</v>
      </c>
      <c r="C82" s="39">
        <v>10000</v>
      </c>
      <c r="D82" s="158">
        <v>1</v>
      </c>
      <c r="E82" s="18" t="s">
        <v>217</v>
      </c>
      <c r="F82" s="21" t="s">
        <v>391</v>
      </c>
      <c r="G82" s="18" t="s">
        <v>1199</v>
      </c>
      <c r="H82" s="25" t="s">
        <v>389</v>
      </c>
      <c r="I82" s="9" t="s">
        <v>1116</v>
      </c>
      <c r="J82" s="25" t="s">
        <v>130</v>
      </c>
      <c r="K82" s="49">
        <v>45962</v>
      </c>
      <c r="L82" s="21">
        <v>1</v>
      </c>
      <c r="M82" s="9"/>
      <c r="N82" s="18" t="s">
        <v>131</v>
      </c>
      <c r="O82" s="25" t="s">
        <v>132</v>
      </c>
      <c r="P82" s="18" t="str">
        <f t="shared" si="80"/>
        <v>8 GG</v>
      </c>
      <c r="Q82" s="21" t="s">
        <v>1199</v>
      </c>
      <c r="R82" s="18" t="s">
        <v>1199</v>
      </c>
      <c r="S82" s="18"/>
      <c r="T82" s="21" t="s">
        <v>291</v>
      </c>
      <c r="U82" s="9" t="s">
        <v>545</v>
      </c>
      <c r="V82" s="25" t="s">
        <v>546</v>
      </c>
      <c r="W82" s="1" t="s">
        <v>1135</v>
      </c>
      <c r="X82" s="25" t="s">
        <v>136</v>
      </c>
      <c r="Y82" s="18" t="s">
        <v>391</v>
      </c>
      <c r="Z82" s="21" t="s">
        <v>391</v>
      </c>
      <c r="AA82" s="9" t="s">
        <v>547</v>
      </c>
      <c r="AB82" s="25" t="s">
        <v>1105</v>
      </c>
      <c r="AC82" s="9" t="s">
        <v>132</v>
      </c>
      <c r="AD82" s="19" t="s">
        <v>972</v>
      </c>
      <c r="AE82" s="9" t="s">
        <v>1099</v>
      </c>
      <c r="AF82" s="25" t="s">
        <v>392</v>
      </c>
      <c r="AG82" s="1" t="s">
        <v>393</v>
      </c>
      <c r="AH82" s="46" t="str">
        <f t="shared" si="81"/>
        <v xml:space="preserve">600 (L) 400 (l) 590 (h) </v>
      </c>
      <c r="AI82" s="9" t="s">
        <v>143</v>
      </c>
      <c r="AJ82" s="32" t="s">
        <v>1198</v>
      </c>
      <c r="AK82" s="1" t="s">
        <v>819</v>
      </c>
      <c r="AL82" s="25"/>
      <c r="AM82" s="9"/>
      <c r="AN82" s="129" t="str">
        <f t="shared" si="82"/>
        <v xml:space="preserve">1200 (L) 800 (l) 600 (h) </v>
      </c>
      <c r="AO82" s="30"/>
      <c r="AP82" s="43">
        <v>25</v>
      </c>
      <c r="AQ82" s="165"/>
      <c r="AR82" s="43">
        <v>250</v>
      </c>
      <c r="AS82" s="126" t="str">
        <f t="shared" si="83"/>
        <v xml:space="preserve">1200 (L) 800 (l) 600 (h) </v>
      </c>
      <c r="AT82" s="43">
        <v>1</v>
      </c>
      <c r="AU82" s="39">
        <v>1</v>
      </c>
      <c r="AV82" s="43">
        <f t="shared" si="84"/>
        <v>1</v>
      </c>
      <c r="AW82" s="165">
        <v>250</v>
      </c>
      <c r="AX82" s="168">
        <f t="shared" si="85"/>
        <v>250</v>
      </c>
      <c r="AY82" s="9" t="s">
        <v>217</v>
      </c>
      <c r="AZ82" s="25" t="s">
        <v>217</v>
      </c>
      <c r="BA82" s="9" t="s">
        <v>553</v>
      </c>
      <c r="BB82" s="25" t="s">
        <v>929</v>
      </c>
      <c r="BC82" s="18" t="s">
        <v>153</v>
      </c>
      <c r="BD82" s="21" t="s">
        <v>998</v>
      </c>
      <c r="BE82" s="116">
        <v>24</v>
      </c>
      <c r="BF82" s="21" t="s">
        <v>1001</v>
      </c>
      <c r="BG82" s="18" t="s">
        <v>1002</v>
      </c>
      <c r="BH82" s="21" t="s">
        <v>154</v>
      </c>
      <c r="BI82" s="18" t="s">
        <v>154</v>
      </c>
      <c r="BJ82" s="21" t="s">
        <v>155</v>
      </c>
      <c r="BK82" s="18" t="s">
        <v>154</v>
      </c>
      <c r="BL82" s="21" t="s">
        <v>154</v>
      </c>
      <c r="BM82" s="39">
        <v>1046</v>
      </c>
      <c r="BN82" s="43">
        <v>249</v>
      </c>
      <c r="BO82" s="39">
        <v>24</v>
      </c>
      <c r="BP82" s="43">
        <v>16</v>
      </c>
      <c r="BQ82" s="116">
        <v>2.8</v>
      </c>
      <c r="BR82" s="117">
        <v>2.6</v>
      </c>
      <c r="BS82" s="116">
        <v>5.7</v>
      </c>
      <c r="BT82" s="35" t="s">
        <v>554</v>
      </c>
      <c r="BU82" s="18" t="s">
        <v>158</v>
      </c>
      <c r="BV82" s="21" t="s">
        <v>158</v>
      </c>
      <c r="BW82" s="18" t="s">
        <v>158</v>
      </c>
      <c r="BX82" s="21" t="s">
        <v>159</v>
      </c>
      <c r="BY82" s="18" t="s">
        <v>159</v>
      </c>
      <c r="BZ82" s="16"/>
      <c r="CA82" s="21" t="s">
        <v>160</v>
      </c>
      <c r="CB82" s="18" t="s">
        <v>160</v>
      </c>
      <c r="CC82" s="21" t="s">
        <v>160</v>
      </c>
      <c r="CD82" s="18" t="s">
        <v>160</v>
      </c>
      <c r="CE82" s="21" t="s">
        <v>160</v>
      </c>
      <c r="CF82" s="18" t="s">
        <v>160</v>
      </c>
      <c r="CG82" s="21" t="s">
        <v>160</v>
      </c>
      <c r="CH82" s="18" t="s">
        <v>160</v>
      </c>
      <c r="CI82" s="21" t="s">
        <v>161</v>
      </c>
      <c r="CJ82" s="18" t="s">
        <v>160</v>
      </c>
      <c r="CK82" s="21" t="s">
        <v>160</v>
      </c>
      <c r="CL82" s="18" t="s">
        <v>160</v>
      </c>
      <c r="CM82" s="21" t="s">
        <v>160</v>
      </c>
      <c r="CN82" s="18" t="s">
        <v>160</v>
      </c>
      <c r="CO82" s="21" t="s">
        <v>160</v>
      </c>
      <c r="CP82" s="18" t="s">
        <v>160</v>
      </c>
      <c r="CQ82" s="21" t="s">
        <v>160</v>
      </c>
      <c r="CR82" s="18" t="s">
        <v>160</v>
      </c>
      <c r="CS82" s="21" t="s">
        <v>160</v>
      </c>
      <c r="CT82" s="18" t="s">
        <v>160</v>
      </c>
      <c r="CU82" s="21" t="s">
        <v>160</v>
      </c>
      <c r="CV82" s="18" t="s">
        <v>160</v>
      </c>
      <c r="CW82" s="21" t="s">
        <v>161</v>
      </c>
      <c r="CX82" s="18" t="s">
        <v>160</v>
      </c>
      <c r="CY82" s="21" t="s">
        <v>160</v>
      </c>
      <c r="CZ82" s="18" t="s">
        <v>160</v>
      </c>
      <c r="DA82" s="21" t="s">
        <v>160</v>
      </c>
      <c r="DB82" s="18" t="s">
        <v>160</v>
      </c>
      <c r="DC82" s="57" t="s">
        <v>869</v>
      </c>
      <c r="DD82" s="10" t="s">
        <v>868</v>
      </c>
      <c r="DE82" s="25"/>
      <c r="DF82" s="9" t="s">
        <v>571</v>
      </c>
      <c r="DG82" s="25" t="s">
        <v>556</v>
      </c>
      <c r="DH82" s="9" t="s">
        <v>571</v>
      </c>
      <c r="DI82" s="25" t="s">
        <v>558</v>
      </c>
      <c r="DJ82" s="9" t="s">
        <v>572</v>
      </c>
      <c r="DK82" s="25" t="s">
        <v>573</v>
      </c>
      <c r="DL82" s="9" t="s">
        <v>169</v>
      </c>
      <c r="DM82" s="62" t="str">
        <f t="shared" si="86"/>
        <v>PF00178</v>
      </c>
      <c r="DN82" s="6"/>
      <c r="DO82" s="62" t="s">
        <v>1197</v>
      </c>
      <c r="DP82" s="63" t="s">
        <v>846</v>
      </c>
      <c r="DQ82" s="62" t="s">
        <v>561</v>
      </c>
      <c r="DR82" s="62" t="s">
        <v>834</v>
      </c>
      <c r="DS82" s="62" t="s">
        <v>562</v>
      </c>
      <c r="DT82" s="62" t="s">
        <v>847</v>
      </c>
      <c r="DU82" s="62" t="s">
        <v>843</v>
      </c>
      <c r="DV82" s="58" t="s">
        <v>863</v>
      </c>
      <c r="DW82" s="62" t="s">
        <v>173</v>
      </c>
      <c r="DX82" s="61" t="s">
        <v>819</v>
      </c>
      <c r="DY82" s="58" t="s">
        <v>173</v>
      </c>
      <c r="DZ82" s="63" t="s">
        <v>217</v>
      </c>
      <c r="EA82" s="63" t="s">
        <v>217</v>
      </c>
      <c r="EB82" s="63" t="s">
        <v>176</v>
      </c>
      <c r="EC82" s="63" t="s">
        <v>563</v>
      </c>
      <c r="ED82" s="6"/>
      <c r="EE82" s="68" t="str">
        <f t="shared" si="87"/>
        <v>PF00178</v>
      </c>
      <c r="EF82" s="65" t="s">
        <v>1058</v>
      </c>
      <c r="EG82" s="65" t="s">
        <v>1031</v>
      </c>
      <c r="EH82" s="65" t="s">
        <v>1056</v>
      </c>
      <c r="EI82" s="75">
        <v>600</v>
      </c>
      <c r="EJ82" s="75">
        <v>400</v>
      </c>
      <c r="EK82" s="75">
        <v>590</v>
      </c>
      <c r="EL82" s="75">
        <v>1200</v>
      </c>
      <c r="EM82" s="75">
        <v>800</v>
      </c>
      <c r="EN82" s="75">
        <v>600</v>
      </c>
      <c r="EO82" s="71">
        <v>1200</v>
      </c>
      <c r="EP82" s="71">
        <v>800</v>
      </c>
      <c r="EQ82" s="76">
        <v>600</v>
      </c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8"/>
    </row>
    <row r="83" spans="1:215" s="6" customFormat="1" ht="17.45" customHeight="1">
      <c r="A83" s="14"/>
      <c r="B83" s="14"/>
      <c r="C83" s="40"/>
      <c r="D83" s="159"/>
      <c r="E83" s="16"/>
      <c r="F83" s="16"/>
      <c r="G83" s="16"/>
      <c r="K83" s="50"/>
      <c r="L83" s="16"/>
      <c r="N83" s="16"/>
      <c r="P83" s="16"/>
      <c r="Q83" s="16"/>
      <c r="R83" s="16"/>
      <c r="S83" s="16"/>
      <c r="T83" s="16"/>
      <c r="Y83" s="16"/>
      <c r="Z83" s="16"/>
      <c r="AD83" s="16"/>
      <c r="AH83" s="46"/>
      <c r="AJ83" s="70"/>
      <c r="AN83" s="53"/>
      <c r="AO83" s="31"/>
      <c r="AP83" s="40"/>
      <c r="AQ83" s="159"/>
      <c r="AR83" s="40"/>
      <c r="AS83" s="53"/>
      <c r="AT83" s="40"/>
      <c r="AU83" s="40"/>
      <c r="AV83" s="70"/>
      <c r="AW83" s="159"/>
      <c r="AX83" s="31"/>
      <c r="BC83" s="16"/>
      <c r="BD83" s="16"/>
      <c r="BE83" s="118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18"/>
      <c r="BR83" s="118"/>
      <c r="BS83" s="118"/>
      <c r="BT83" s="70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EI83" s="16"/>
      <c r="EJ83" s="16"/>
      <c r="EK83" s="16"/>
      <c r="EL83" s="16"/>
      <c r="EM83" s="16"/>
      <c r="EN83" s="16"/>
      <c r="EO83" s="16"/>
      <c r="EP83" s="16"/>
      <c r="EQ83" s="16"/>
    </row>
    <row r="84" spans="1:215" s="6" customFormat="1" ht="17.45" customHeight="1">
      <c r="A84" s="14"/>
      <c r="B84" s="14"/>
      <c r="C84" s="40"/>
      <c r="D84" s="159"/>
      <c r="E84" s="16"/>
      <c r="F84" s="16"/>
      <c r="G84" s="16"/>
      <c r="K84" s="50"/>
      <c r="L84" s="16"/>
      <c r="N84" s="16"/>
      <c r="P84" s="16"/>
      <c r="Q84" s="16"/>
      <c r="R84" s="16"/>
      <c r="S84" s="16"/>
      <c r="T84" s="16"/>
      <c r="Y84" s="16"/>
      <c r="Z84" s="16"/>
      <c r="AD84" s="16"/>
      <c r="AH84" s="16"/>
      <c r="AJ84" s="70"/>
      <c r="AN84" s="53"/>
      <c r="AO84" s="31"/>
      <c r="AP84" s="40"/>
      <c r="AQ84" s="159"/>
      <c r="AR84" s="40"/>
      <c r="AS84" s="53"/>
      <c r="AT84" s="40"/>
      <c r="AU84" s="40"/>
      <c r="AV84" s="70"/>
      <c r="AW84" s="159"/>
      <c r="AX84" s="31"/>
      <c r="BC84" s="16"/>
      <c r="BD84" s="16"/>
      <c r="BE84" s="118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18"/>
      <c r="BR84" s="118"/>
      <c r="BS84" s="118"/>
      <c r="BT84" s="7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EI84" s="16"/>
      <c r="EJ84" s="16"/>
      <c r="EK84" s="16"/>
      <c r="EL84" s="16"/>
      <c r="EM84" s="16"/>
      <c r="EN84" s="16"/>
      <c r="EO84" s="16"/>
      <c r="EP84" s="16"/>
      <c r="EQ84" s="16"/>
    </row>
    <row r="85" spans="1:215" s="6" customFormat="1" ht="17.45" customHeight="1">
      <c r="A85" s="14"/>
      <c r="B85" s="14"/>
      <c r="C85" s="40"/>
      <c r="D85" s="159"/>
      <c r="E85" s="16"/>
      <c r="F85" s="16"/>
      <c r="G85" s="16"/>
      <c r="K85" s="50"/>
      <c r="L85" s="16"/>
      <c r="N85" s="16"/>
      <c r="P85" s="16"/>
      <c r="Q85" s="16"/>
      <c r="R85" s="16"/>
      <c r="S85" s="16"/>
      <c r="T85" s="16"/>
      <c r="Y85" s="16"/>
      <c r="Z85" s="16"/>
      <c r="AD85" s="16"/>
      <c r="AH85" s="16"/>
      <c r="AJ85" s="70"/>
      <c r="AN85" s="53"/>
      <c r="AO85" s="31"/>
      <c r="AP85" s="40"/>
      <c r="AQ85" s="159"/>
      <c r="AR85" s="40"/>
      <c r="AS85" s="53"/>
      <c r="AT85" s="40"/>
      <c r="AU85" s="40"/>
      <c r="AV85" s="70"/>
      <c r="AW85" s="159"/>
      <c r="AX85" s="31"/>
      <c r="BC85" s="16"/>
      <c r="BD85" s="16"/>
      <c r="BE85" s="118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18"/>
      <c r="BR85" s="118"/>
      <c r="BS85" s="118"/>
      <c r="BT85" s="70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EI85" s="16"/>
      <c r="EJ85" s="16"/>
      <c r="EK85" s="16"/>
      <c r="EL85" s="16"/>
      <c r="EM85" s="16"/>
      <c r="EN85" s="16"/>
      <c r="EO85" s="16"/>
      <c r="EP85" s="16"/>
      <c r="EQ85" s="16"/>
    </row>
    <row r="86" spans="1:215" s="6" customFormat="1" ht="17.45" customHeight="1">
      <c r="A86" s="14"/>
      <c r="B86" s="14"/>
      <c r="C86" s="40"/>
      <c r="D86" s="159"/>
      <c r="E86" s="16"/>
      <c r="F86" s="16"/>
      <c r="G86" s="16"/>
      <c r="K86" s="50"/>
      <c r="L86" s="16"/>
      <c r="N86" s="16"/>
      <c r="P86" s="16"/>
      <c r="Q86" s="16"/>
      <c r="R86" s="16"/>
      <c r="S86" s="16"/>
      <c r="T86" s="16"/>
      <c r="Y86" s="16"/>
      <c r="Z86" s="16"/>
      <c r="AD86" s="16"/>
      <c r="AH86" s="16"/>
      <c r="AJ86" s="70"/>
      <c r="AN86" s="53"/>
      <c r="AO86" s="31"/>
      <c r="AP86" s="40"/>
      <c r="AQ86" s="159"/>
      <c r="AR86" s="40"/>
      <c r="AS86" s="53"/>
      <c r="AT86" s="40"/>
      <c r="AU86" s="40"/>
      <c r="AV86" s="70"/>
      <c r="AW86" s="159"/>
      <c r="AX86" s="31"/>
      <c r="BC86" s="16"/>
      <c r="BD86" s="16"/>
      <c r="BE86" s="118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18"/>
      <c r="BR86" s="118"/>
      <c r="BS86" s="118"/>
      <c r="BT86" s="70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EI86" s="16"/>
      <c r="EJ86" s="16"/>
      <c r="EK86" s="16"/>
      <c r="EL86" s="16"/>
      <c r="EM86" s="16"/>
      <c r="EN86" s="16"/>
      <c r="EO86" s="16"/>
      <c r="EP86" s="16"/>
      <c r="EQ86" s="16"/>
    </row>
    <row r="87" spans="1:215" s="6" customFormat="1" ht="17.45" customHeight="1">
      <c r="A87" s="14"/>
      <c r="B87" s="14"/>
      <c r="C87" s="40"/>
      <c r="D87" s="159"/>
      <c r="E87" s="16"/>
      <c r="F87" s="16"/>
      <c r="G87" s="16"/>
      <c r="K87" s="50"/>
      <c r="L87" s="16"/>
      <c r="N87" s="16"/>
      <c r="P87" s="16"/>
      <c r="Q87" s="16"/>
      <c r="R87" s="16"/>
      <c r="S87" s="16"/>
      <c r="T87" s="16"/>
      <c r="Y87" s="16"/>
      <c r="Z87" s="16"/>
      <c r="AD87" s="16"/>
      <c r="AH87" s="16"/>
      <c r="AJ87" s="70"/>
      <c r="AN87" s="53"/>
      <c r="AO87" s="31"/>
      <c r="AP87" s="40"/>
      <c r="AQ87" s="159"/>
      <c r="AR87" s="40"/>
      <c r="AS87" s="53"/>
      <c r="AT87" s="40"/>
      <c r="AU87" s="40"/>
      <c r="AV87" s="70"/>
      <c r="AW87" s="159"/>
      <c r="AX87" s="31"/>
      <c r="BC87" s="16"/>
      <c r="BD87" s="16"/>
      <c r="BE87" s="118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18"/>
      <c r="BR87" s="118"/>
      <c r="BS87" s="118"/>
      <c r="BT87" s="70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EI87" s="16"/>
      <c r="EJ87" s="16"/>
      <c r="EK87" s="16"/>
      <c r="EL87" s="16"/>
      <c r="EM87" s="16"/>
      <c r="EN87" s="16"/>
      <c r="EO87" s="16"/>
      <c r="EP87" s="16"/>
      <c r="EQ87" s="16"/>
    </row>
    <row r="88" spans="1:215" s="6" customFormat="1" ht="17.45" customHeight="1">
      <c r="A88" s="14"/>
      <c r="B88" s="14"/>
      <c r="C88" s="40"/>
      <c r="D88" s="159"/>
      <c r="E88" s="16"/>
      <c r="F88" s="16"/>
      <c r="G88" s="16"/>
      <c r="K88" s="50"/>
      <c r="L88" s="16"/>
      <c r="N88" s="16"/>
      <c r="P88" s="16"/>
      <c r="Q88" s="16"/>
      <c r="R88" s="16"/>
      <c r="S88" s="16"/>
      <c r="T88" s="16"/>
      <c r="Y88" s="16"/>
      <c r="Z88" s="16"/>
      <c r="AD88" s="16"/>
      <c r="AH88" s="16"/>
      <c r="AJ88" s="70"/>
      <c r="AN88" s="53"/>
      <c r="AO88" s="31"/>
      <c r="AP88" s="40"/>
      <c r="AQ88" s="159"/>
      <c r="AR88" s="40"/>
      <c r="AS88" s="53"/>
      <c r="AT88" s="40"/>
      <c r="AU88" s="40"/>
      <c r="AV88" s="70"/>
      <c r="AW88" s="159"/>
      <c r="AX88" s="31"/>
      <c r="BC88" s="16"/>
      <c r="BD88" s="16"/>
      <c r="BE88" s="118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18"/>
      <c r="BR88" s="118"/>
      <c r="BS88" s="118"/>
      <c r="BT88" s="70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EI88" s="16"/>
      <c r="EJ88" s="16"/>
      <c r="EK88" s="16"/>
      <c r="EL88" s="16"/>
      <c r="EM88" s="16"/>
      <c r="EN88" s="16"/>
      <c r="EO88" s="16"/>
      <c r="EP88" s="16"/>
      <c r="EQ88" s="16"/>
    </row>
    <row r="89" spans="1:215" s="6" customFormat="1" ht="17.45" customHeight="1">
      <c r="A89" s="14"/>
      <c r="B89" s="14"/>
      <c r="C89" s="40"/>
      <c r="D89" s="159"/>
      <c r="E89" s="16"/>
      <c r="F89" s="16"/>
      <c r="G89" s="16"/>
      <c r="K89" s="50"/>
      <c r="L89" s="16"/>
      <c r="N89" s="16"/>
      <c r="P89" s="16"/>
      <c r="Q89" s="16"/>
      <c r="R89" s="16"/>
      <c r="S89" s="16"/>
      <c r="T89" s="16"/>
      <c r="Y89" s="16"/>
      <c r="Z89" s="16"/>
      <c r="AD89" s="16"/>
      <c r="AH89" s="16"/>
      <c r="AJ89" s="70"/>
      <c r="AN89" s="53"/>
      <c r="AO89" s="31"/>
      <c r="AP89" s="40"/>
      <c r="AQ89" s="159"/>
      <c r="AR89" s="40"/>
      <c r="AS89" s="53"/>
      <c r="AT89" s="40"/>
      <c r="AU89" s="40"/>
      <c r="AV89" s="70"/>
      <c r="AW89" s="159"/>
      <c r="AX89" s="31"/>
      <c r="BC89" s="16"/>
      <c r="BD89" s="16"/>
      <c r="BE89" s="118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18"/>
      <c r="BR89" s="118"/>
      <c r="BS89" s="118"/>
      <c r="BT89" s="7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EI89" s="16"/>
      <c r="EJ89" s="16"/>
      <c r="EK89" s="16"/>
      <c r="EL89" s="16"/>
      <c r="EM89" s="16"/>
      <c r="EN89" s="16"/>
      <c r="EO89" s="16"/>
      <c r="EP89" s="16"/>
      <c r="EQ89" s="16"/>
    </row>
    <row r="90" spans="1:215" s="6" customFormat="1" ht="17.45" customHeight="1">
      <c r="A90" s="14"/>
      <c r="B90" s="14"/>
      <c r="C90" s="40"/>
      <c r="D90" s="159"/>
      <c r="E90" s="16"/>
      <c r="F90" s="16"/>
      <c r="G90" s="16"/>
      <c r="K90" s="50"/>
      <c r="L90" s="16"/>
      <c r="N90" s="16"/>
      <c r="P90" s="16"/>
      <c r="Q90" s="16"/>
      <c r="R90" s="16"/>
      <c r="S90" s="16"/>
      <c r="T90" s="16"/>
      <c r="Y90" s="16"/>
      <c r="Z90" s="16"/>
      <c r="AD90" s="16"/>
      <c r="AH90" s="16"/>
      <c r="AJ90" s="70"/>
      <c r="AN90" s="53"/>
      <c r="AO90" s="31"/>
      <c r="AP90" s="40"/>
      <c r="AQ90" s="159"/>
      <c r="AR90" s="40"/>
      <c r="AS90" s="53"/>
      <c r="AT90" s="40"/>
      <c r="AU90" s="40"/>
      <c r="AV90" s="70"/>
      <c r="AW90" s="159"/>
      <c r="AX90" s="31"/>
      <c r="BC90" s="16"/>
      <c r="BD90" s="16"/>
      <c r="BE90" s="118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18"/>
      <c r="BR90" s="118"/>
      <c r="BS90" s="118"/>
      <c r="BT90" s="70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EI90" s="16"/>
      <c r="EJ90" s="16"/>
      <c r="EK90" s="16"/>
      <c r="EL90" s="16"/>
      <c r="EM90" s="16"/>
      <c r="EN90" s="16"/>
      <c r="EO90" s="16"/>
      <c r="EP90" s="16"/>
      <c r="EQ90" s="16"/>
    </row>
    <row r="91" spans="1:215" s="6" customFormat="1" ht="17.45" customHeight="1">
      <c r="A91" s="14"/>
      <c r="B91" s="14"/>
      <c r="C91" s="40"/>
      <c r="D91" s="159"/>
      <c r="E91" s="16"/>
      <c r="F91" s="16"/>
      <c r="G91" s="16"/>
      <c r="K91" s="50"/>
      <c r="L91" s="16"/>
      <c r="N91" s="16"/>
      <c r="P91" s="16"/>
      <c r="Q91" s="16"/>
      <c r="R91" s="16"/>
      <c r="S91" s="16"/>
      <c r="T91" s="16"/>
      <c r="Y91" s="16"/>
      <c r="Z91" s="16"/>
      <c r="AD91" s="16"/>
      <c r="AH91" s="16"/>
      <c r="AJ91" s="70"/>
      <c r="AN91" s="53"/>
      <c r="AO91" s="31"/>
      <c r="AP91" s="40"/>
      <c r="AQ91" s="159"/>
      <c r="AR91" s="40"/>
      <c r="AS91" s="53"/>
      <c r="AT91" s="40"/>
      <c r="AU91" s="40"/>
      <c r="AV91" s="70"/>
      <c r="AW91" s="159"/>
      <c r="AX91" s="31"/>
      <c r="BC91" s="16"/>
      <c r="BD91" s="16"/>
      <c r="BE91" s="118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18"/>
      <c r="BR91" s="118"/>
      <c r="BS91" s="118"/>
      <c r="BT91" s="7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EI91" s="16"/>
      <c r="EJ91" s="16"/>
      <c r="EK91" s="16"/>
      <c r="EL91" s="16"/>
      <c r="EM91" s="16"/>
      <c r="EN91" s="16"/>
      <c r="EO91" s="16"/>
      <c r="EP91" s="16"/>
      <c r="EQ91" s="16"/>
    </row>
    <row r="92" spans="1:215" s="6" customFormat="1" ht="17.45" customHeight="1">
      <c r="A92" s="14"/>
      <c r="B92" s="14"/>
      <c r="C92" s="40"/>
      <c r="D92" s="159"/>
      <c r="E92" s="16"/>
      <c r="F92" s="16"/>
      <c r="G92" s="16"/>
      <c r="K92" s="50"/>
      <c r="L92" s="16"/>
      <c r="N92" s="16"/>
      <c r="P92" s="16"/>
      <c r="Q92" s="16"/>
      <c r="R92" s="16"/>
      <c r="S92" s="16"/>
      <c r="T92" s="16"/>
      <c r="Y92" s="16"/>
      <c r="Z92" s="16"/>
      <c r="AD92" s="16"/>
      <c r="AH92" s="16"/>
      <c r="AJ92" s="70"/>
      <c r="AN92" s="53"/>
      <c r="AO92" s="31"/>
      <c r="AP92" s="40"/>
      <c r="AQ92" s="159"/>
      <c r="AR92" s="40"/>
      <c r="AS92" s="53"/>
      <c r="AT92" s="40"/>
      <c r="AU92" s="40"/>
      <c r="AV92" s="70"/>
      <c r="AW92" s="159"/>
      <c r="AX92" s="31"/>
      <c r="BC92" s="16"/>
      <c r="BD92" s="16"/>
      <c r="BE92" s="118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18"/>
      <c r="BR92" s="118"/>
      <c r="BS92" s="118"/>
      <c r="BT92" s="70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EI92" s="16"/>
      <c r="EJ92" s="16"/>
      <c r="EK92" s="16"/>
      <c r="EL92" s="16"/>
      <c r="EM92" s="16"/>
      <c r="EN92" s="16"/>
      <c r="EO92" s="16"/>
      <c r="EP92" s="16"/>
      <c r="EQ92" s="16"/>
    </row>
    <row r="93" spans="1:215" s="6" customFormat="1" ht="17.45" customHeight="1">
      <c r="A93" s="14"/>
      <c r="B93" s="14"/>
      <c r="C93" s="40"/>
      <c r="D93" s="159"/>
      <c r="E93" s="16"/>
      <c r="F93" s="16"/>
      <c r="G93" s="16"/>
      <c r="K93" s="50"/>
      <c r="L93" s="16"/>
      <c r="N93" s="16"/>
      <c r="P93" s="16"/>
      <c r="Q93" s="16"/>
      <c r="R93" s="16"/>
      <c r="S93" s="16"/>
      <c r="T93" s="16"/>
      <c r="Y93" s="16"/>
      <c r="Z93" s="16"/>
      <c r="AD93" s="16"/>
      <c r="AH93" s="16"/>
      <c r="AJ93" s="70"/>
      <c r="AN93" s="53"/>
      <c r="AO93" s="31"/>
      <c r="AP93" s="40"/>
      <c r="AQ93" s="159"/>
      <c r="AR93" s="40"/>
      <c r="AS93" s="53"/>
      <c r="AT93" s="40"/>
      <c r="AU93" s="40"/>
      <c r="AV93" s="70"/>
      <c r="AW93" s="159"/>
      <c r="AX93" s="31"/>
      <c r="BC93" s="16"/>
      <c r="BD93" s="16"/>
      <c r="BE93" s="118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18"/>
      <c r="BR93" s="118"/>
      <c r="BS93" s="118"/>
      <c r="BT93" s="70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EI93" s="16"/>
      <c r="EJ93" s="16"/>
      <c r="EK93" s="16"/>
      <c r="EL93" s="16"/>
      <c r="EM93" s="16"/>
      <c r="EN93" s="16"/>
      <c r="EO93" s="16"/>
      <c r="EP93" s="16"/>
      <c r="EQ93" s="16"/>
    </row>
    <row r="94" spans="1:215" s="6" customFormat="1" ht="17.45" customHeight="1">
      <c r="A94" s="14"/>
      <c r="B94" s="14"/>
      <c r="C94" s="40"/>
      <c r="D94" s="159"/>
      <c r="E94" s="16"/>
      <c r="F94" s="16"/>
      <c r="G94" s="16"/>
      <c r="K94" s="50"/>
      <c r="L94" s="16"/>
      <c r="N94" s="16"/>
      <c r="P94" s="16"/>
      <c r="Q94" s="16"/>
      <c r="R94" s="16"/>
      <c r="S94" s="16"/>
      <c r="T94" s="16"/>
      <c r="Y94" s="16"/>
      <c r="Z94" s="16"/>
      <c r="AD94" s="16"/>
      <c r="AH94" s="16"/>
      <c r="AJ94" s="70"/>
      <c r="AN94" s="53"/>
      <c r="AO94" s="31"/>
      <c r="AP94" s="40"/>
      <c r="AQ94" s="159"/>
      <c r="AR94" s="40"/>
      <c r="AS94" s="53"/>
      <c r="AT94" s="40"/>
      <c r="AU94" s="40"/>
      <c r="AV94" s="70"/>
      <c r="AW94" s="159"/>
      <c r="AX94" s="31"/>
      <c r="BC94" s="16"/>
      <c r="BD94" s="16"/>
      <c r="BE94" s="118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18"/>
      <c r="BR94" s="118"/>
      <c r="BS94" s="118"/>
      <c r="BT94" s="70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EI94" s="16"/>
      <c r="EJ94" s="16"/>
      <c r="EK94" s="16"/>
      <c r="EL94" s="16"/>
      <c r="EM94" s="16"/>
      <c r="EN94" s="16"/>
      <c r="EO94" s="16"/>
      <c r="EP94" s="16"/>
      <c r="EQ94" s="16"/>
    </row>
    <row r="95" spans="1:215" s="6" customFormat="1" ht="17.45" customHeight="1">
      <c r="A95" s="14"/>
      <c r="B95" s="14"/>
      <c r="C95" s="40"/>
      <c r="D95" s="159"/>
      <c r="E95" s="16"/>
      <c r="F95" s="16"/>
      <c r="G95" s="16"/>
      <c r="K95" s="50"/>
      <c r="L95" s="16"/>
      <c r="N95" s="16"/>
      <c r="P95" s="16"/>
      <c r="Q95" s="16"/>
      <c r="R95" s="16"/>
      <c r="S95" s="16"/>
      <c r="T95" s="16"/>
      <c r="Y95" s="16"/>
      <c r="Z95" s="16"/>
      <c r="AD95" s="16"/>
      <c r="AH95" s="16"/>
      <c r="AJ95" s="70"/>
      <c r="AN95" s="53"/>
      <c r="AO95" s="31"/>
      <c r="AP95" s="40"/>
      <c r="AQ95" s="159"/>
      <c r="AR95" s="40"/>
      <c r="AS95" s="53"/>
      <c r="AT95" s="40"/>
      <c r="AU95" s="40"/>
      <c r="AV95" s="70"/>
      <c r="AW95" s="159"/>
      <c r="AX95" s="31"/>
      <c r="BC95" s="16"/>
      <c r="BD95" s="16"/>
      <c r="BE95" s="118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18"/>
      <c r="BR95" s="118"/>
      <c r="BS95" s="118"/>
      <c r="BT95" s="70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EI95" s="16"/>
      <c r="EJ95" s="16"/>
      <c r="EK95" s="16"/>
      <c r="EL95" s="16"/>
      <c r="EM95" s="16"/>
      <c r="EN95" s="16"/>
      <c r="EO95" s="16"/>
      <c r="EP95" s="16"/>
      <c r="EQ95" s="16"/>
    </row>
    <row r="96" spans="1:215" s="6" customFormat="1" ht="17.45" customHeight="1">
      <c r="A96" s="14"/>
      <c r="B96" s="14"/>
      <c r="C96" s="40"/>
      <c r="D96" s="159"/>
      <c r="E96" s="16"/>
      <c r="F96" s="16"/>
      <c r="G96" s="16"/>
      <c r="K96" s="50"/>
      <c r="L96" s="16"/>
      <c r="N96" s="16"/>
      <c r="P96" s="16"/>
      <c r="Q96" s="16"/>
      <c r="R96" s="16"/>
      <c r="S96" s="16"/>
      <c r="T96" s="16"/>
      <c r="Y96" s="16"/>
      <c r="Z96" s="16"/>
      <c r="AD96" s="16"/>
      <c r="AH96" s="16"/>
      <c r="AJ96" s="70"/>
      <c r="AN96" s="53"/>
      <c r="AO96" s="31"/>
      <c r="AP96" s="40"/>
      <c r="AQ96" s="159"/>
      <c r="AR96" s="40"/>
      <c r="AS96" s="53"/>
      <c r="AT96" s="40"/>
      <c r="AU96" s="40"/>
      <c r="AV96" s="70"/>
      <c r="AW96" s="159"/>
      <c r="AX96" s="31"/>
      <c r="BC96" s="16"/>
      <c r="BD96" s="16"/>
      <c r="BE96" s="118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18"/>
      <c r="BR96" s="118"/>
      <c r="BS96" s="118"/>
      <c r="BT96" s="70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EI96" s="16"/>
      <c r="EJ96" s="16"/>
      <c r="EK96" s="16"/>
      <c r="EL96" s="16"/>
      <c r="EM96" s="16"/>
      <c r="EN96" s="16"/>
      <c r="EO96" s="16"/>
      <c r="EP96" s="16"/>
      <c r="EQ96" s="16"/>
    </row>
    <row r="97" spans="1:147" s="6" customFormat="1" ht="17.45" customHeight="1">
      <c r="A97" s="14"/>
      <c r="B97" s="14"/>
      <c r="C97" s="40"/>
      <c r="D97" s="159"/>
      <c r="E97" s="16"/>
      <c r="F97" s="16"/>
      <c r="G97" s="16"/>
      <c r="K97" s="50"/>
      <c r="L97" s="16"/>
      <c r="N97" s="16"/>
      <c r="P97" s="16"/>
      <c r="Q97" s="16"/>
      <c r="R97" s="16"/>
      <c r="S97" s="16"/>
      <c r="T97" s="16"/>
      <c r="Y97" s="16"/>
      <c r="Z97" s="16"/>
      <c r="AD97" s="16"/>
      <c r="AH97" s="16"/>
      <c r="AJ97" s="70"/>
      <c r="AN97" s="53"/>
      <c r="AO97" s="31"/>
      <c r="AP97" s="40"/>
      <c r="AQ97" s="159"/>
      <c r="AR97" s="40"/>
      <c r="AS97" s="53"/>
      <c r="AT97" s="40"/>
      <c r="AU97" s="40"/>
      <c r="AV97" s="70"/>
      <c r="AW97" s="159"/>
      <c r="AX97" s="31"/>
      <c r="BC97" s="16"/>
      <c r="BD97" s="16"/>
      <c r="BE97" s="118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18"/>
      <c r="BR97" s="118"/>
      <c r="BS97" s="118"/>
      <c r="BT97" s="70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EI97" s="16"/>
      <c r="EJ97" s="16"/>
      <c r="EK97" s="16"/>
      <c r="EL97" s="16"/>
      <c r="EM97" s="16"/>
      <c r="EN97" s="16"/>
      <c r="EO97" s="16"/>
      <c r="EP97" s="16"/>
      <c r="EQ97" s="16"/>
    </row>
    <row r="98" spans="1:147" s="6" customFormat="1" ht="17.45" customHeight="1">
      <c r="A98" s="14"/>
      <c r="B98" s="14"/>
      <c r="C98" s="40"/>
      <c r="D98" s="159"/>
      <c r="E98" s="16"/>
      <c r="F98" s="16"/>
      <c r="G98" s="16"/>
      <c r="K98" s="50"/>
      <c r="L98" s="16"/>
      <c r="N98" s="16"/>
      <c r="P98" s="16"/>
      <c r="Q98" s="16"/>
      <c r="R98" s="16"/>
      <c r="S98" s="16"/>
      <c r="T98" s="16"/>
      <c r="Y98" s="16"/>
      <c r="Z98" s="16"/>
      <c r="AD98" s="16"/>
      <c r="AH98" s="16"/>
      <c r="AJ98" s="70"/>
      <c r="AN98" s="53"/>
      <c r="AO98" s="31"/>
      <c r="AP98" s="40"/>
      <c r="AQ98" s="159"/>
      <c r="AR98" s="40"/>
      <c r="AS98" s="53"/>
      <c r="AT98" s="40"/>
      <c r="AU98" s="40"/>
      <c r="AV98" s="70"/>
      <c r="AW98" s="159"/>
      <c r="AX98" s="31"/>
      <c r="BC98" s="16"/>
      <c r="BD98" s="16"/>
      <c r="BE98" s="118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18"/>
      <c r="BR98" s="118"/>
      <c r="BS98" s="118"/>
      <c r="BT98" s="70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EI98" s="16"/>
      <c r="EJ98" s="16"/>
      <c r="EK98" s="16"/>
      <c r="EL98" s="16"/>
      <c r="EM98" s="16"/>
      <c r="EN98" s="16"/>
      <c r="EO98" s="16"/>
      <c r="EP98" s="16"/>
      <c r="EQ98" s="16"/>
    </row>
    <row r="99" spans="1:147" s="6" customFormat="1" ht="17.45" customHeight="1">
      <c r="A99" s="14"/>
      <c r="B99" s="14"/>
      <c r="C99" s="40"/>
      <c r="D99" s="159"/>
      <c r="E99" s="16"/>
      <c r="F99" s="16"/>
      <c r="G99" s="16"/>
      <c r="K99" s="50"/>
      <c r="L99" s="16"/>
      <c r="N99" s="16"/>
      <c r="P99" s="16"/>
      <c r="Q99" s="16"/>
      <c r="R99" s="16"/>
      <c r="S99" s="16"/>
      <c r="T99" s="16"/>
      <c r="Y99" s="16"/>
      <c r="Z99" s="16"/>
      <c r="AD99" s="16"/>
      <c r="AH99" s="16"/>
      <c r="AJ99" s="70"/>
      <c r="AN99" s="53"/>
      <c r="AO99" s="31"/>
      <c r="AP99" s="40"/>
      <c r="AQ99" s="159"/>
      <c r="AR99" s="40"/>
      <c r="AS99" s="53"/>
      <c r="AT99" s="40"/>
      <c r="AU99" s="40"/>
      <c r="AV99" s="70"/>
      <c r="AW99" s="159"/>
      <c r="AX99" s="31"/>
      <c r="BC99" s="16"/>
      <c r="BD99" s="16"/>
      <c r="BE99" s="118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18"/>
      <c r="BR99" s="118"/>
      <c r="BS99" s="118"/>
      <c r="BT99" s="70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EI99" s="16"/>
      <c r="EJ99" s="16"/>
      <c r="EK99" s="16"/>
      <c r="EL99" s="16"/>
      <c r="EM99" s="16"/>
      <c r="EN99" s="16"/>
      <c r="EO99" s="16"/>
      <c r="EP99" s="16"/>
      <c r="EQ99" s="16"/>
    </row>
    <row r="100" spans="1:147" s="6" customFormat="1" ht="17.45" customHeight="1">
      <c r="A100" s="14"/>
      <c r="B100" s="14"/>
      <c r="C100" s="40"/>
      <c r="D100" s="159"/>
      <c r="E100" s="16"/>
      <c r="F100" s="16"/>
      <c r="G100" s="16"/>
      <c r="K100" s="50"/>
      <c r="L100" s="16"/>
      <c r="N100" s="16"/>
      <c r="P100" s="16"/>
      <c r="Q100" s="16"/>
      <c r="R100" s="16"/>
      <c r="S100" s="16"/>
      <c r="T100" s="16"/>
      <c r="Y100" s="16"/>
      <c r="Z100" s="16"/>
      <c r="AD100" s="16"/>
      <c r="AH100" s="16"/>
      <c r="AJ100" s="70"/>
      <c r="AN100" s="53"/>
      <c r="AO100" s="31"/>
      <c r="AP100" s="40"/>
      <c r="AQ100" s="159"/>
      <c r="AR100" s="40"/>
      <c r="AS100" s="53"/>
      <c r="AT100" s="40"/>
      <c r="AU100" s="40"/>
      <c r="AV100" s="70"/>
      <c r="AW100" s="159"/>
      <c r="AX100" s="31"/>
      <c r="BC100" s="16"/>
      <c r="BD100" s="16"/>
      <c r="BE100" s="118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18"/>
      <c r="BR100" s="118"/>
      <c r="BS100" s="118"/>
      <c r="BT100" s="70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EI100" s="16"/>
      <c r="EJ100" s="16"/>
      <c r="EK100" s="16"/>
      <c r="EL100" s="16"/>
      <c r="EM100" s="16"/>
      <c r="EN100" s="16"/>
      <c r="EO100" s="16"/>
      <c r="EP100" s="16"/>
      <c r="EQ100" s="16"/>
    </row>
    <row r="101" spans="1:147" s="6" customFormat="1" ht="17.45" customHeight="1">
      <c r="A101" s="14"/>
      <c r="B101" s="14"/>
      <c r="C101" s="40"/>
      <c r="D101" s="159"/>
      <c r="E101" s="16"/>
      <c r="F101" s="16"/>
      <c r="G101" s="16"/>
      <c r="K101" s="50"/>
      <c r="L101" s="16"/>
      <c r="N101" s="16"/>
      <c r="P101" s="16"/>
      <c r="Q101" s="16"/>
      <c r="R101" s="16"/>
      <c r="S101" s="16"/>
      <c r="T101" s="16"/>
      <c r="Y101" s="16"/>
      <c r="Z101" s="16"/>
      <c r="AD101" s="16"/>
      <c r="AH101" s="16"/>
      <c r="AJ101" s="70"/>
      <c r="AN101" s="53"/>
      <c r="AO101" s="31"/>
      <c r="AP101" s="40"/>
      <c r="AQ101" s="159"/>
      <c r="AR101" s="40"/>
      <c r="AS101" s="53"/>
      <c r="AT101" s="40"/>
      <c r="AU101" s="40"/>
      <c r="AV101" s="70"/>
      <c r="AW101" s="159"/>
      <c r="AX101" s="31"/>
      <c r="BC101" s="16"/>
      <c r="BD101" s="16"/>
      <c r="BE101" s="118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18"/>
      <c r="BR101" s="118"/>
      <c r="BS101" s="118"/>
      <c r="BT101" s="70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EI101" s="16"/>
      <c r="EJ101" s="16"/>
      <c r="EK101" s="16"/>
      <c r="EL101" s="16"/>
      <c r="EM101" s="16"/>
      <c r="EN101" s="16"/>
      <c r="EO101" s="16"/>
      <c r="EP101" s="16"/>
      <c r="EQ101" s="16"/>
    </row>
    <row r="102" spans="1:147" s="6" customFormat="1" ht="17.45" customHeight="1">
      <c r="A102" s="14"/>
      <c r="B102" s="14"/>
      <c r="C102" s="40"/>
      <c r="D102" s="159"/>
      <c r="E102" s="16"/>
      <c r="F102" s="16"/>
      <c r="G102" s="16"/>
      <c r="K102" s="50"/>
      <c r="L102" s="16"/>
      <c r="N102" s="16"/>
      <c r="P102" s="16"/>
      <c r="Q102" s="16"/>
      <c r="R102" s="16"/>
      <c r="S102" s="16"/>
      <c r="T102" s="16"/>
      <c r="Y102" s="16"/>
      <c r="Z102" s="16"/>
      <c r="AD102" s="16"/>
      <c r="AH102" s="16"/>
      <c r="AJ102" s="70"/>
      <c r="AN102" s="53"/>
      <c r="AO102" s="31"/>
      <c r="AP102" s="40"/>
      <c r="AQ102" s="159"/>
      <c r="AR102" s="40"/>
      <c r="AS102" s="53"/>
      <c r="AT102" s="40"/>
      <c r="AU102" s="40"/>
      <c r="AV102" s="70"/>
      <c r="AW102" s="159"/>
      <c r="AX102" s="31"/>
      <c r="BC102" s="16"/>
      <c r="BD102" s="16"/>
      <c r="BE102" s="118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18"/>
      <c r="BR102" s="118"/>
      <c r="BS102" s="118"/>
      <c r="BT102" s="70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EI102" s="16"/>
      <c r="EJ102" s="16"/>
      <c r="EK102" s="16"/>
      <c r="EL102" s="16"/>
      <c r="EM102" s="16"/>
      <c r="EN102" s="16"/>
      <c r="EO102" s="16"/>
      <c r="EP102" s="16"/>
      <c r="EQ102" s="16"/>
    </row>
    <row r="103" spans="1:147" s="6" customFormat="1" ht="17.45" customHeight="1">
      <c r="A103" s="14"/>
      <c r="B103" s="14"/>
      <c r="C103" s="40"/>
      <c r="D103" s="159"/>
      <c r="E103" s="16"/>
      <c r="F103" s="16"/>
      <c r="G103" s="16"/>
      <c r="K103" s="50"/>
      <c r="L103" s="16"/>
      <c r="N103" s="16"/>
      <c r="P103" s="16"/>
      <c r="Q103" s="16"/>
      <c r="R103" s="16"/>
      <c r="S103" s="16"/>
      <c r="T103" s="16"/>
      <c r="Y103" s="16"/>
      <c r="Z103" s="16"/>
      <c r="AD103" s="16"/>
      <c r="AH103" s="16"/>
      <c r="AJ103" s="70"/>
      <c r="AN103" s="53"/>
      <c r="AO103" s="31"/>
      <c r="AP103" s="40"/>
      <c r="AQ103" s="159"/>
      <c r="AR103" s="40"/>
      <c r="AS103" s="53"/>
      <c r="AT103" s="40"/>
      <c r="AU103" s="40"/>
      <c r="AV103" s="70"/>
      <c r="AW103" s="159"/>
      <c r="AX103" s="31"/>
      <c r="BC103" s="16"/>
      <c r="BD103" s="16"/>
      <c r="BE103" s="118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18"/>
      <c r="BR103" s="118"/>
      <c r="BS103" s="118"/>
      <c r="BT103" s="70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EI103" s="16"/>
      <c r="EJ103" s="16"/>
      <c r="EK103" s="16"/>
      <c r="EL103" s="16"/>
      <c r="EM103" s="16"/>
      <c r="EN103" s="16"/>
      <c r="EO103" s="16"/>
      <c r="EP103" s="16"/>
      <c r="EQ103" s="16"/>
    </row>
    <row r="104" spans="1:147" s="6" customFormat="1" ht="17.45" customHeight="1">
      <c r="A104" s="14"/>
      <c r="B104" s="14"/>
      <c r="C104" s="40"/>
      <c r="D104" s="159"/>
      <c r="E104" s="16"/>
      <c r="F104" s="16"/>
      <c r="G104" s="16"/>
      <c r="K104" s="50"/>
      <c r="L104" s="16"/>
      <c r="N104" s="16"/>
      <c r="P104" s="16"/>
      <c r="Q104" s="16"/>
      <c r="R104" s="16"/>
      <c r="S104" s="16"/>
      <c r="T104" s="16"/>
      <c r="Y104" s="16"/>
      <c r="Z104" s="16"/>
      <c r="AD104" s="16"/>
      <c r="AH104" s="16"/>
      <c r="AJ104" s="70"/>
      <c r="AN104" s="53"/>
      <c r="AO104" s="31"/>
      <c r="AP104" s="40"/>
      <c r="AQ104" s="159"/>
      <c r="AR104" s="40"/>
      <c r="AS104" s="53"/>
      <c r="AT104" s="40"/>
      <c r="AU104" s="40"/>
      <c r="AV104" s="70"/>
      <c r="AW104" s="159"/>
      <c r="AX104" s="31"/>
      <c r="BC104" s="16"/>
      <c r="BD104" s="16"/>
      <c r="BE104" s="118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18"/>
      <c r="BR104" s="118"/>
      <c r="BS104" s="118"/>
      <c r="BT104" s="70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EI104" s="16"/>
      <c r="EJ104" s="16"/>
      <c r="EK104" s="16"/>
      <c r="EL104" s="16"/>
      <c r="EM104" s="16"/>
      <c r="EN104" s="16"/>
      <c r="EO104" s="16"/>
      <c r="EP104" s="16"/>
      <c r="EQ104" s="16"/>
    </row>
    <row r="105" spans="1:147" s="6" customFormat="1" ht="17.45" customHeight="1">
      <c r="A105" s="14"/>
      <c r="B105" s="14"/>
      <c r="C105" s="40"/>
      <c r="D105" s="159"/>
      <c r="E105" s="16"/>
      <c r="F105" s="16"/>
      <c r="G105" s="16"/>
      <c r="K105" s="50"/>
      <c r="L105" s="16"/>
      <c r="N105" s="16"/>
      <c r="P105" s="16"/>
      <c r="Q105" s="16"/>
      <c r="R105" s="16"/>
      <c r="S105" s="16"/>
      <c r="T105" s="16"/>
      <c r="Y105" s="16"/>
      <c r="Z105" s="16"/>
      <c r="AD105" s="16"/>
      <c r="AH105" s="16"/>
      <c r="AJ105" s="70"/>
      <c r="AN105" s="53"/>
      <c r="AO105" s="31"/>
      <c r="AP105" s="40"/>
      <c r="AQ105" s="159"/>
      <c r="AR105" s="40"/>
      <c r="AS105" s="53"/>
      <c r="AT105" s="40"/>
      <c r="AU105" s="40"/>
      <c r="AV105" s="70"/>
      <c r="AW105" s="159"/>
      <c r="AX105" s="31"/>
      <c r="BC105" s="16"/>
      <c r="BD105" s="16"/>
      <c r="BE105" s="118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18"/>
      <c r="BR105" s="118"/>
      <c r="BS105" s="118"/>
      <c r="BT105" s="70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EI105" s="16"/>
      <c r="EJ105" s="16"/>
      <c r="EK105" s="16"/>
      <c r="EL105" s="16"/>
      <c r="EM105" s="16"/>
      <c r="EN105" s="16"/>
      <c r="EO105" s="16"/>
      <c r="EP105" s="16"/>
      <c r="EQ105" s="16"/>
    </row>
    <row r="106" spans="1:147" s="6" customFormat="1" ht="17.45" customHeight="1">
      <c r="A106" s="14"/>
      <c r="B106" s="14"/>
      <c r="C106" s="40"/>
      <c r="D106" s="159"/>
      <c r="E106" s="16"/>
      <c r="F106" s="16"/>
      <c r="G106" s="16"/>
      <c r="K106" s="50"/>
      <c r="L106" s="16"/>
      <c r="N106" s="16"/>
      <c r="P106" s="16"/>
      <c r="Q106" s="16"/>
      <c r="R106" s="16"/>
      <c r="S106" s="16"/>
      <c r="T106" s="16"/>
      <c r="Y106" s="16"/>
      <c r="Z106" s="16"/>
      <c r="AD106" s="16"/>
      <c r="AH106" s="16"/>
      <c r="AJ106" s="70"/>
      <c r="AN106" s="53"/>
      <c r="AO106" s="31"/>
      <c r="AP106" s="40"/>
      <c r="AQ106" s="159"/>
      <c r="AR106" s="40"/>
      <c r="AS106" s="53"/>
      <c r="AT106" s="40"/>
      <c r="AU106" s="40"/>
      <c r="AV106" s="70"/>
      <c r="AW106" s="159"/>
      <c r="AX106" s="31"/>
      <c r="BC106" s="16"/>
      <c r="BD106" s="16"/>
      <c r="BE106" s="118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18"/>
      <c r="BR106" s="118"/>
      <c r="BS106" s="118"/>
      <c r="BT106" s="7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EI106" s="16"/>
      <c r="EJ106" s="16"/>
      <c r="EK106" s="16"/>
      <c r="EL106" s="16"/>
      <c r="EM106" s="16"/>
      <c r="EN106" s="16"/>
      <c r="EO106" s="16"/>
      <c r="EP106" s="16"/>
      <c r="EQ106" s="16"/>
    </row>
    <row r="107" spans="1:147" s="6" customFormat="1" ht="17.45" customHeight="1">
      <c r="A107" s="14"/>
      <c r="B107" s="14"/>
      <c r="C107" s="40"/>
      <c r="D107" s="159"/>
      <c r="E107" s="16"/>
      <c r="F107" s="16"/>
      <c r="G107" s="16"/>
      <c r="K107" s="50"/>
      <c r="L107" s="16"/>
      <c r="N107" s="16"/>
      <c r="P107" s="16"/>
      <c r="Q107" s="16"/>
      <c r="R107" s="16"/>
      <c r="S107" s="16"/>
      <c r="T107" s="16"/>
      <c r="Y107" s="16"/>
      <c r="Z107" s="16"/>
      <c r="AD107" s="16"/>
      <c r="AH107" s="16"/>
      <c r="AJ107" s="70"/>
      <c r="AN107" s="53"/>
      <c r="AO107" s="31"/>
      <c r="AP107" s="40"/>
      <c r="AQ107" s="159"/>
      <c r="AR107" s="40"/>
      <c r="AS107" s="53"/>
      <c r="AT107" s="40"/>
      <c r="AU107" s="40"/>
      <c r="AV107" s="70"/>
      <c r="AW107" s="159"/>
      <c r="AX107" s="31"/>
      <c r="BC107" s="16"/>
      <c r="BD107" s="16"/>
      <c r="BE107" s="118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18"/>
      <c r="BR107" s="118"/>
      <c r="BS107" s="118"/>
      <c r="BT107" s="7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EI107" s="16"/>
      <c r="EJ107" s="16"/>
      <c r="EK107" s="16"/>
      <c r="EL107" s="16"/>
      <c r="EM107" s="16"/>
      <c r="EN107" s="16"/>
      <c r="EO107" s="16"/>
      <c r="EP107" s="16"/>
      <c r="EQ107" s="16"/>
    </row>
    <row r="108" spans="1:147" s="6" customFormat="1" ht="17.45" customHeight="1">
      <c r="A108" s="14"/>
      <c r="B108" s="14"/>
      <c r="C108" s="40"/>
      <c r="D108" s="159"/>
      <c r="E108" s="16"/>
      <c r="F108" s="16"/>
      <c r="G108" s="16"/>
      <c r="K108" s="50"/>
      <c r="L108" s="16"/>
      <c r="N108" s="16"/>
      <c r="P108" s="16"/>
      <c r="Q108" s="16"/>
      <c r="R108" s="16"/>
      <c r="S108" s="16"/>
      <c r="T108" s="16"/>
      <c r="Y108" s="16"/>
      <c r="Z108" s="16"/>
      <c r="AD108" s="16"/>
      <c r="AH108" s="16"/>
      <c r="AJ108" s="70"/>
      <c r="AN108" s="53"/>
      <c r="AO108" s="31"/>
      <c r="AP108" s="40"/>
      <c r="AQ108" s="159"/>
      <c r="AR108" s="40"/>
      <c r="AS108" s="53"/>
      <c r="AT108" s="40"/>
      <c r="AU108" s="40"/>
      <c r="AV108" s="70"/>
      <c r="AW108" s="159"/>
      <c r="AX108" s="31"/>
      <c r="BC108" s="16"/>
      <c r="BD108" s="16"/>
      <c r="BE108" s="118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18"/>
      <c r="BR108" s="118"/>
      <c r="BS108" s="118"/>
      <c r="BT108" s="7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EI108" s="16"/>
      <c r="EJ108" s="16"/>
      <c r="EK108" s="16"/>
      <c r="EL108" s="16"/>
      <c r="EM108" s="16"/>
      <c r="EN108" s="16"/>
      <c r="EO108" s="16"/>
      <c r="EP108" s="16"/>
      <c r="EQ108" s="16"/>
    </row>
    <row r="109" spans="1:147" s="6" customFormat="1" ht="17.45" customHeight="1">
      <c r="A109" s="14"/>
      <c r="B109" s="14"/>
      <c r="C109" s="40"/>
      <c r="D109" s="159"/>
      <c r="E109" s="16"/>
      <c r="F109" s="16"/>
      <c r="G109" s="16"/>
      <c r="K109" s="50"/>
      <c r="L109" s="16"/>
      <c r="N109" s="16"/>
      <c r="P109" s="16"/>
      <c r="Q109" s="16"/>
      <c r="R109" s="16"/>
      <c r="S109" s="16"/>
      <c r="T109" s="16"/>
      <c r="Y109" s="16"/>
      <c r="Z109" s="16"/>
      <c r="AD109" s="16"/>
      <c r="AH109" s="16"/>
      <c r="AJ109" s="70"/>
      <c r="AN109" s="53"/>
      <c r="AO109" s="31"/>
      <c r="AP109" s="40"/>
      <c r="AQ109" s="159"/>
      <c r="AR109" s="40"/>
      <c r="AS109" s="53"/>
      <c r="AT109" s="40"/>
      <c r="AU109" s="40"/>
      <c r="AV109" s="70"/>
      <c r="AW109" s="159"/>
      <c r="AX109" s="31"/>
      <c r="BC109" s="16"/>
      <c r="BD109" s="16"/>
      <c r="BE109" s="118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18"/>
      <c r="BR109" s="118"/>
      <c r="BS109" s="118"/>
      <c r="BT109" s="7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EI109" s="16"/>
      <c r="EJ109" s="16"/>
      <c r="EK109" s="16"/>
      <c r="EL109" s="16"/>
      <c r="EM109" s="16"/>
      <c r="EN109" s="16"/>
      <c r="EO109" s="16"/>
      <c r="EP109" s="16"/>
      <c r="EQ109" s="16"/>
    </row>
    <row r="110" spans="1:147" s="6" customFormat="1" ht="17.45" customHeight="1">
      <c r="A110" s="14"/>
      <c r="B110" s="14"/>
      <c r="C110" s="40"/>
      <c r="D110" s="159"/>
      <c r="E110" s="16"/>
      <c r="F110" s="16"/>
      <c r="G110" s="16"/>
      <c r="K110" s="50"/>
      <c r="L110" s="16"/>
      <c r="N110" s="16"/>
      <c r="P110" s="16"/>
      <c r="Q110" s="16"/>
      <c r="R110" s="16"/>
      <c r="S110" s="16"/>
      <c r="T110" s="16"/>
      <c r="Y110" s="16"/>
      <c r="Z110" s="16"/>
      <c r="AD110" s="16"/>
      <c r="AH110" s="16"/>
      <c r="AJ110" s="70"/>
      <c r="AN110" s="53"/>
      <c r="AO110" s="31"/>
      <c r="AP110" s="40"/>
      <c r="AQ110" s="159"/>
      <c r="AR110" s="40"/>
      <c r="AS110" s="53"/>
      <c r="AT110" s="40"/>
      <c r="AU110" s="40"/>
      <c r="AV110" s="70"/>
      <c r="AW110" s="159"/>
      <c r="AX110" s="31"/>
      <c r="BC110" s="16"/>
      <c r="BD110" s="16"/>
      <c r="BE110" s="118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18"/>
      <c r="BR110" s="118"/>
      <c r="BS110" s="118"/>
      <c r="BT110" s="7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EI110" s="16"/>
      <c r="EJ110" s="16"/>
      <c r="EK110" s="16"/>
      <c r="EL110" s="16"/>
      <c r="EM110" s="16"/>
      <c r="EN110" s="16"/>
      <c r="EO110" s="16"/>
      <c r="EP110" s="16"/>
      <c r="EQ110" s="16"/>
    </row>
    <row r="111" spans="1:147" s="6" customFormat="1" ht="17.45" customHeight="1">
      <c r="A111" s="14"/>
      <c r="B111" s="14"/>
      <c r="C111" s="40"/>
      <c r="D111" s="159"/>
      <c r="E111" s="16"/>
      <c r="F111" s="16"/>
      <c r="G111" s="16"/>
      <c r="K111" s="50"/>
      <c r="L111" s="16"/>
      <c r="N111" s="16"/>
      <c r="P111" s="16"/>
      <c r="Q111" s="16"/>
      <c r="R111" s="16"/>
      <c r="S111" s="16"/>
      <c r="T111" s="16"/>
      <c r="Y111" s="16"/>
      <c r="Z111" s="16"/>
      <c r="AD111" s="16"/>
      <c r="AH111" s="16"/>
      <c r="AJ111" s="70"/>
      <c r="AN111" s="53"/>
      <c r="AO111" s="31"/>
      <c r="AP111" s="40"/>
      <c r="AQ111" s="159"/>
      <c r="AR111" s="40"/>
      <c r="AS111" s="53"/>
      <c r="AT111" s="40"/>
      <c r="AU111" s="40"/>
      <c r="AV111" s="70"/>
      <c r="AW111" s="159"/>
      <c r="AX111" s="31"/>
      <c r="BC111" s="16"/>
      <c r="BD111" s="16"/>
      <c r="BE111" s="118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18"/>
      <c r="BR111" s="118"/>
      <c r="BS111" s="118"/>
      <c r="BT111" s="7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EI111" s="16"/>
      <c r="EJ111" s="16"/>
      <c r="EK111" s="16"/>
      <c r="EL111" s="16"/>
      <c r="EM111" s="16"/>
      <c r="EN111" s="16"/>
      <c r="EO111" s="16"/>
      <c r="EP111" s="16"/>
      <c r="EQ111" s="16"/>
    </row>
    <row r="112" spans="1:147" s="6" customFormat="1" ht="17.45" customHeight="1">
      <c r="A112" s="14"/>
      <c r="B112" s="14"/>
      <c r="C112" s="40"/>
      <c r="D112" s="159"/>
      <c r="E112" s="16"/>
      <c r="F112" s="16"/>
      <c r="G112" s="16"/>
      <c r="K112" s="50"/>
      <c r="L112" s="16"/>
      <c r="N112" s="16"/>
      <c r="P112" s="16"/>
      <c r="Q112" s="16"/>
      <c r="R112" s="16"/>
      <c r="S112" s="16"/>
      <c r="T112" s="16"/>
      <c r="Y112" s="16"/>
      <c r="Z112" s="16"/>
      <c r="AD112" s="16"/>
      <c r="AH112" s="16"/>
      <c r="AJ112" s="70"/>
      <c r="AN112" s="53"/>
      <c r="AO112" s="31"/>
      <c r="AP112" s="40"/>
      <c r="AQ112" s="159"/>
      <c r="AR112" s="40"/>
      <c r="AS112" s="53"/>
      <c r="AT112" s="40"/>
      <c r="AU112" s="40"/>
      <c r="AV112" s="70"/>
      <c r="AW112" s="159"/>
      <c r="AX112" s="31"/>
      <c r="BC112" s="16"/>
      <c r="BD112" s="16"/>
      <c r="BE112" s="118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18"/>
      <c r="BR112" s="118"/>
      <c r="BS112" s="118"/>
      <c r="BT112" s="70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EI112" s="16"/>
      <c r="EJ112" s="16"/>
      <c r="EK112" s="16"/>
      <c r="EL112" s="16"/>
      <c r="EM112" s="16"/>
      <c r="EN112" s="16"/>
      <c r="EO112" s="16"/>
      <c r="EP112" s="16"/>
      <c r="EQ112" s="16"/>
    </row>
    <row r="113" spans="1:147" s="6" customFormat="1" ht="17.45" customHeight="1">
      <c r="A113" s="14"/>
      <c r="B113" s="14"/>
      <c r="C113" s="40"/>
      <c r="D113" s="159"/>
      <c r="E113" s="16"/>
      <c r="F113" s="16"/>
      <c r="G113" s="16"/>
      <c r="K113" s="50"/>
      <c r="L113" s="16"/>
      <c r="N113" s="16"/>
      <c r="P113" s="16"/>
      <c r="Q113" s="16"/>
      <c r="R113" s="16"/>
      <c r="S113" s="16"/>
      <c r="T113" s="16"/>
      <c r="Y113" s="16"/>
      <c r="Z113" s="16"/>
      <c r="AD113" s="16"/>
      <c r="AH113" s="16"/>
      <c r="AJ113" s="70"/>
      <c r="AN113" s="53"/>
      <c r="AO113" s="31"/>
      <c r="AP113" s="40"/>
      <c r="AQ113" s="159"/>
      <c r="AR113" s="40"/>
      <c r="AS113" s="53"/>
      <c r="AT113" s="40"/>
      <c r="AU113" s="40"/>
      <c r="AV113" s="70"/>
      <c r="AW113" s="159"/>
      <c r="AX113" s="31"/>
      <c r="BC113" s="16"/>
      <c r="BD113" s="16"/>
      <c r="BE113" s="118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18"/>
      <c r="BR113" s="118"/>
      <c r="BS113" s="118"/>
      <c r="BT113" s="7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EI113" s="16"/>
      <c r="EJ113" s="16"/>
      <c r="EK113" s="16"/>
      <c r="EL113" s="16"/>
      <c r="EM113" s="16"/>
      <c r="EN113" s="16"/>
      <c r="EO113" s="16"/>
      <c r="EP113" s="16"/>
      <c r="EQ113" s="16"/>
    </row>
    <row r="114" spans="1:147" s="6" customFormat="1" ht="17.45" customHeight="1">
      <c r="A114" s="14"/>
      <c r="B114" s="14"/>
      <c r="C114" s="40"/>
      <c r="D114" s="159"/>
      <c r="E114" s="16"/>
      <c r="F114" s="16"/>
      <c r="G114" s="16"/>
      <c r="K114" s="50"/>
      <c r="L114" s="16"/>
      <c r="N114" s="16"/>
      <c r="P114" s="16"/>
      <c r="Q114" s="16"/>
      <c r="R114" s="16"/>
      <c r="S114" s="16"/>
      <c r="T114" s="16"/>
      <c r="Y114" s="16"/>
      <c r="Z114" s="16"/>
      <c r="AD114" s="16"/>
      <c r="AH114" s="16"/>
      <c r="AJ114" s="70"/>
      <c r="AN114" s="53"/>
      <c r="AO114" s="31"/>
      <c r="AP114" s="40"/>
      <c r="AQ114" s="159"/>
      <c r="AR114" s="40"/>
      <c r="AS114" s="53"/>
      <c r="AT114" s="40"/>
      <c r="AU114" s="40"/>
      <c r="AV114" s="70"/>
      <c r="AW114" s="159"/>
      <c r="AX114" s="31"/>
      <c r="BC114" s="16"/>
      <c r="BD114" s="16"/>
      <c r="BE114" s="118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18"/>
      <c r="BR114" s="118"/>
      <c r="BS114" s="118"/>
      <c r="BT114" s="7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EI114" s="16"/>
      <c r="EJ114" s="16"/>
      <c r="EK114" s="16"/>
      <c r="EL114" s="16"/>
      <c r="EM114" s="16"/>
      <c r="EN114" s="16"/>
      <c r="EO114" s="16"/>
      <c r="EP114" s="16"/>
      <c r="EQ114" s="16"/>
    </row>
    <row r="115" spans="1:147" s="6" customFormat="1" ht="17.45" customHeight="1">
      <c r="A115" s="14"/>
      <c r="B115" s="14"/>
      <c r="C115" s="40"/>
      <c r="D115" s="159"/>
      <c r="E115" s="16"/>
      <c r="F115" s="16"/>
      <c r="G115" s="16"/>
      <c r="K115" s="50"/>
      <c r="L115" s="16"/>
      <c r="N115" s="16"/>
      <c r="P115" s="16"/>
      <c r="Q115" s="16"/>
      <c r="R115" s="16"/>
      <c r="S115" s="16"/>
      <c r="T115" s="16"/>
      <c r="Y115" s="16"/>
      <c r="Z115" s="16"/>
      <c r="AD115" s="16"/>
      <c r="AH115" s="16"/>
      <c r="AJ115" s="70"/>
      <c r="AN115" s="53"/>
      <c r="AO115" s="31"/>
      <c r="AP115" s="40"/>
      <c r="AQ115" s="159"/>
      <c r="AR115" s="40"/>
      <c r="AS115" s="53"/>
      <c r="AT115" s="40"/>
      <c r="AU115" s="40"/>
      <c r="AV115" s="70"/>
      <c r="AW115" s="159"/>
      <c r="AX115" s="31"/>
      <c r="BC115" s="16"/>
      <c r="BD115" s="16"/>
      <c r="BE115" s="118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18"/>
      <c r="BR115" s="118"/>
      <c r="BS115" s="118"/>
      <c r="BT115" s="7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EI115" s="16"/>
      <c r="EJ115" s="16"/>
      <c r="EK115" s="16"/>
      <c r="EL115" s="16"/>
      <c r="EM115" s="16"/>
      <c r="EN115" s="16"/>
      <c r="EO115" s="16"/>
      <c r="EP115" s="16"/>
      <c r="EQ115" s="16"/>
    </row>
    <row r="116" spans="1:147" s="6" customFormat="1" ht="17.45" customHeight="1">
      <c r="A116" s="14"/>
      <c r="B116" s="14"/>
      <c r="C116" s="40"/>
      <c r="D116" s="159"/>
      <c r="E116" s="16"/>
      <c r="F116" s="16"/>
      <c r="G116" s="16"/>
      <c r="K116" s="50"/>
      <c r="L116" s="16"/>
      <c r="N116" s="16"/>
      <c r="P116" s="16"/>
      <c r="Q116" s="16"/>
      <c r="R116" s="16"/>
      <c r="S116" s="16"/>
      <c r="T116" s="16"/>
      <c r="Y116" s="16"/>
      <c r="Z116" s="16"/>
      <c r="AD116" s="16"/>
      <c r="AH116" s="16"/>
      <c r="AJ116" s="70"/>
      <c r="AN116" s="53"/>
      <c r="AO116" s="31"/>
      <c r="AP116" s="40"/>
      <c r="AQ116" s="159"/>
      <c r="AR116" s="40"/>
      <c r="AS116" s="53"/>
      <c r="AT116" s="40"/>
      <c r="AU116" s="40"/>
      <c r="AV116" s="70"/>
      <c r="AW116" s="159"/>
      <c r="AX116" s="31"/>
      <c r="BC116" s="16"/>
      <c r="BD116" s="16"/>
      <c r="BE116" s="118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18"/>
      <c r="BR116" s="118"/>
      <c r="BS116" s="118"/>
      <c r="BT116" s="7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EI116" s="16"/>
      <c r="EJ116" s="16"/>
      <c r="EK116" s="16"/>
      <c r="EL116" s="16"/>
      <c r="EM116" s="16"/>
      <c r="EN116" s="16"/>
      <c r="EO116" s="16"/>
      <c r="EP116" s="16"/>
      <c r="EQ116" s="16"/>
    </row>
    <row r="117" spans="1:147" s="6" customFormat="1" ht="17.45" customHeight="1">
      <c r="A117" s="14"/>
      <c r="B117" s="14"/>
      <c r="C117" s="40"/>
      <c r="D117" s="159"/>
      <c r="E117" s="16"/>
      <c r="F117" s="16"/>
      <c r="G117" s="16"/>
      <c r="K117" s="50"/>
      <c r="L117" s="16"/>
      <c r="N117" s="16"/>
      <c r="P117" s="16"/>
      <c r="Q117" s="16"/>
      <c r="R117" s="16"/>
      <c r="S117" s="16"/>
      <c r="T117" s="16"/>
      <c r="Y117" s="16"/>
      <c r="Z117" s="16"/>
      <c r="AD117" s="16"/>
      <c r="AH117" s="16"/>
      <c r="AJ117" s="70"/>
      <c r="AN117" s="53"/>
      <c r="AO117" s="31"/>
      <c r="AP117" s="40"/>
      <c r="AQ117" s="159"/>
      <c r="AR117" s="40"/>
      <c r="AS117" s="53"/>
      <c r="AT117" s="40"/>
      <c r="AU117" s="40"/>
      <c r="AV117" s="70"/>
      <c r="AW117" s="159"/>
      <c r="AX117" s="31"/>
      <c r="BC117" s="16"/>
      <c r="BD117" s="16"/>
      <c r="BE117" s="118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18"/>
      <c r="BR117" s="118"/>
      <c r="BS117" s="118"/>
      <c r="BT117" s="7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EI117" s="16"/>
      <c r="EJ117" s="16"/>
      <c r="EK117" s="16"/>
      <c r="EL117" s="16"/>
      <c r="EM117" s="16"/>
      <c r="EN117" s="16"/>
      <c r="EO117" s="16"/>
      <c r="EP117" s="16"/>
      <c r="EQ117" s="16"/>
    </row>
    <row r="118" spans="1:147" s="6" customFormat="1" ht="17.45" customHeight="1">
      <c r="A118" s="14"/>
      <c r="B118" s="14"/>
      <c r="C118" s="40"/>
      <c r="D118" s="159"/>
      <c r="E118" s="16"/>
      <c r="F118" s="16"/>
      <c r="G118" s="16"/>
      <c r="K118" s="50"/>
      <c r="L118" s="16"/>
      <c r="N118" s="16"/>
      <c r="P118" s="16"/>
      <c r="Q118" s="16"/>
      <c r="R118" s="16"/>
      <c r="S118" s="16"/>
      <c r="T118" s="16"/>
      <c r="Y118" s="16"/>
      <c r="Z118" s="16"/>
      <c r="AD118" s="16"/>
      <c r="AH118" s="16"/>
      <c r="AJ118" s="70"/>
      <c r="AN118" s="53"/>
      <c r="AO118" s="31"/>
      <c r="AP118" s="40"/>
      <c r="AQ118" s="159"/>
      <c r="AR118" s="40"/>
      <c r="AS118" s="53"/>
      <c r="AT118" s="40"/>
      <c r="AU118" s="40"/>
      <c r="AV118" s="70"/>
      <c r="AW118" s="159"/>
      <c r="AX118" s="31"/>
      <c r="BC118" s="16"/>
      <c r="BD118" s="16"/>
      <c r="BE118" s="118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18"/>
      <c r="BR118" s="118"/>
      <c r="BS118" s="118"/>
      <c r="BT118" s="7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EI118" s="16"/>
      <c r="EJ118" s="16"/>
      <c r="EK118" s="16"/>
      <c r="EL118" s="16"/>
      <c r="EM118" s="16"/>
      <c r="EN118" s="16"/>
      <c r="EO118" s="16"/>
      <c r="EP118" s="16"/>
      <c r="EQ118" s="16"/>
    </row>
    <row r="119" spans="1:147" s="6" customFormat="1" ht="17.45" customHeight="1">
      <c r="A119" s="14"/>
      <c r="B119" s="14"/>
      <c r="C119" s="40"/>
      <c r="D119" s="159"/>
      <c r="E119" s="16"/>
      <c r="F119" s="16"/>
      <c r="G119" s="16"/>
      <c r="K119" s="50"/>
      <c r="L119" s="16"/>
      <c r="N119" s="16"/>
      <c r="P119" s="16"/>
      <c r="Q119" s="16"/>
      <c r="R119" s="16"/>
      <c r="S119" s="16"/>
      <c r="T119" s="16"/>
      <c r="Y119" s="16"/>
      <c r="Z119" s="16"/>
      <c r="AD119" s="16"/>
      <c r="AH119" s="16"/>
      <c r="AJ119" s="70"/>
      <c r="AN119" s="53"/>
      <c r="AO119" s="31"/>
      <c r="AP119" s="40"/>
      <c r="AQ119" s="159"/>
      <c r="AR119" s="40"/>
      <c r="AS119" s="53"/>
      <c r="AT119" s="40"/>
      <c r="AU119" s="40"/>
      <c r="AV119" s="70"/>
      <c r="AW119" s="159"/>
      <c r="AX119" s="31"/>
      <c r="BC119" s="16"/>
      <c r="BD119" s="16"/>
      <c r="BE119" s="118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18"/>
      <c r="BR119" s="118"/>
      <c r="BS119" s="118"/>
      <c r="BT119" s="7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EI119" s="16"/>
      <c r="EJ119" s="16"/>
      <c r="EK119" s="16"/>
      <c r="EL119" s="16"/>
      <c r="EM119" s="16"/>
      <c r="EN119" s="16"/>
      <c r="EO119" s="16"/>
      <c r="EP119" s="16"/>
      <c r="EQ119" s="16"/>
    </row>
    <row r="120" spans="1:147" s="6" customFormat="1" ht="17.45" customHeight="1">
      <c r="A120" s="14"/>
      <c r="B120" s="14"/>
      <c r="C120" s="40"/>
      <c r="D120" s="159"/>
      <c r="E120" s="16"/>
      <c r="F120" s="16"/>
      <c r="G120" s="16"/>
      <c r="K120" s="50"/>
      <c r="L120" s="16"/>
      <c r="N120" s="16"/>
      <c r="P120" s="16"/>
      <c r="Q120" s="16"/>
      <c r="R120" s="16"/>
      <c r="S120" s="16"/>
      <c r="T120" s="16"/>
      <c r="Y120" s="16"/>
      <c r="Z120" s="16"/>
      <c r="AD120" s="16"/>
      <c r="AH120" s="16"/>
      <c r="AJ120" s="70"/>
      <c r="AN120" s="53"/>
      <c r="AO120" s="31"/>
      <c r="AP120" s="40"/>
      <c r="AQ120" s="159"/>
      <c r="AR120" s="40"/>
      <c r="AS120" s="53"/>
      <c r="AT120" s="40"/>
      <c r="AU120" s="40"/>
      <c r="AV120" s="70"/>
      <c r="AW120" s="159"/>
      <c r="AX120" s="31"/>
      <c r="BC120" s="16"/>
      <c r="BD120" s="16"/>
      <c r="BE120" s="118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18"/>
      <c r="BR120" s="118"/>
      <c r="BS120" s="118"/>
      <c r="BT120" s="7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EI120" s="16"/>
      <c r="EJ120" s="16"/>
      <c r="EK120" s="16"/>
      <c r="EL120" s="16"/>
      <c r="EM120" s="16"/>
      <c r="EN120" s="16"/>
      <c r="EO120" s="16"/>
      <c r="EP120" s="16"/>
      <c r="EQ120" s="16"/>
    </row>
    <row r="121" spans="1:147" s="6" customFormat="1" ht="17.45" customHeight="1">
      <c r="A121" s="14"/>
      <c r="B121" s="14"/>
      <c r="C121" s="40"/>
      <c r="D121" s="159"/>
      <c r="E121" s="16"/>
      <c r="F121" s="16"/>
      <c r="G121" s="16"/>
      <c r="K121" s="50"/>
      <c r="L121" s="16"/>
      <c r="N121" s="16"/>
      <c r="P121" s="16"/>
      <c r="Q121" s="16"/>
      <c r="R121" s="16"/>
      <c r="S121" s="16"/>
      <c r="T121" s="16"/>
      <c r="Y121" s="16"/>
      <c r="Z121" s="16"/>
      <c r="AD121" s="16"/>
      <c r="AH121" s="16"/>
      <c r="AJ121" s="70"/>
      <c r="AN121" s="53"/>
      <c r="AO121" s="31"/>
      <c r="AP121" s="40"/>
      <c r="AQ121" s="159"/>
      <c r="AR121" s="40"/>
      <c r="AS121" s="53"/>
      <c r="AT121" s="40"/>
      <c r="AU121" s="40"/>
      <c r="AV121" s="70"/>
      <c r="AW121" s="159"/>
      <c r="AX121" s="31"/>
      <c r="BC121" s="16"/>
      <c r="BD121" s="16"/>
      <c r="BE121" s="118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18"/>
      <c r="BR121" s="118"/>
      <c r="BS121" s="118"/>
      <c r="BT121" s="70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EI121" s="16"/>
      <c r="EJ121" s="16"/>
      <c r="EK121" s="16"/>
      <c r="EL121" s="16"/>
      <c r="EM121" s="16"/>
      <c r="EN121" s="16"/>
      <c r="EO121" s="16"/>
      <c r="EP121" s="16"/>
      <c r="EQ121" s="16"/>
    </row>
    <row r="122" spans="1:147" s="6" customFormat="1" ht="17.45" customHeight="1">
      <c r="A122" s="14"/>
      <c r="B122" s="14"/>
      <c r="C122" s="40"/>
      <c r="D122" s="159"/>
      <c r="E122" s="16"/>
      <c r="F122" s="16"/>
      <c r="G122" s="16"/>
      <c r="K122" s="50"/>
      <c r="L122" s="16"/>
      <c r="N122" s="16"/>
      <c r="P122" s="16"/>
      <c r="Q122" s="16"/>
      <c r="R122" s="16"/>
      <c r="S122" s="16"/>
      <c r="T122" s="16"/>
      <c r="Y122" s="16"/>
      <c r="Z122" s="16"/>
      <c r="AD122" s="16"/>
      <c r="AH122" s="16"/>
      <c r="AJ122" s="70"/>
      <c r="AN122" s="53"/>
      <c r="AO122" s="31"/>
      <c r="AP122" s="40"/>
      <c r="AQ122" s="159"/>
      <c r="AR122" s="40"/>
      <c r="AS122" s="53"/>
      <c r="AT122" s="40"/>
      <c r="AU122" s="40"/>
      <c r="AV122" s="70"/>
      <c r="AW122" s="159"/>
      <c r="AX122" s="31"/>
      <c r="BC122" s="16"/>
      <c r="BD122" s="16"/>
      <c r="BE122" s="118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18"/>
      <c r="BR122" s="118"/>
      <c r="BS122" s="118"/>
      <c r="BT122" s="70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EI122" s="16"/>
      <c r="EJ122" s="16"/>
      <c r="EK122" s="16"/>
      <c r="EL122" s="16"/>
      <c r="EM122" s="16"/>
      <c r="EN122" s="16"/>
      <c r="EO122" s="16"/>
      <c r="EP122" s="16"/>
      <c r="EQ122" s="16"/>
    </row>
    <row r="123" spans="1:147" s="6" customFormat="1" ht="17.45" customHeight="1">
      <c r="A123" s="14"/>
      <c r="B123" s="14"/>
      <c r="C123" s="40"/>
      <c r="D123" s="159"/>
      <c r="E123" s="16"/>
      <c r="F123" s="16"/>
      <c r="G123" s="16"/>
      <c r="K123" s="50"/>
      <c r="L123" s="16"/>
      <c r="N123" s="16"/>
      <c r="P123" s="16"/>
      <c r="Q123" s="16"/>
      <c r="R123" s="16"/>
      <c r="S123" s="16"/>
      <c r="T123" s="16"/>
      <c r="Y123" s="16"/>
      <c r="Z123" s="16"/>
      <c r="AD123" s="16"/>
      <c r="AH123" s="16"/>
      <c r="AJ123" s="70"/>
      <c r="AN123" s="53"/>
      <c r="AO123" s="31"/>
      <c r="AP123" s="40"/>
      <c r="AQ123" s="159"/>
      <c r="AR123" s="40"/>
      <c r="AS123" s="53"/>
      <c r="AT123" s="40"/>
      <c r="AU123" s="40"/>
      <c r="AV123" s="70"/>
      <c r="AW123" s="159"/>
      <c r="AX123" s="31"/>
      <c r="BC123" s="16"/>
      <c r="BD123" s="16"/>
      <c r="BE123" s="118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18"/>
      <c r="BR123" s="118"/>
      <c r="BS123" s="118"/>
      <c r="BT123" s="70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EI123" s="16"/>
      <c r="EJ123" s="16"/>
      <c r="EK123" s="16"/>
      <c r="EL123" s="16"/>
      <c r="EM123" s="16"/>
      <c r="EN123" s="16"/>
      <c r="EO123" s="16"/>
      <c r="EP123" s="16"/>
      <c r="EQ123" s="16"/>
    </row>
    <row r="124" spans="1:147" s="6" customFormat="1" ht="17.45" customHeight="1">
      <c r="A124" s="14"/>
      <c r="B124" s="14"/>
      <c r="C124" s="40"/>
      <c r="D124" s="159"/>
      <c r="E124" s="16"/>
      <c r="F124" s="16"/>
      <c r="G124" s="16"/>
      <c r="K124" s="50"/>
      <c r="L124" s="16"/>
      <c r="N124" s="16"/>
      <c r="P124" s="16"/>
      <c r="Q124" s="16"/>
      <c r="R124" s="16"/>
      <c r="S124" s="16"/>
      <c r="T124" s="16"/>
      <c r="Y124" s="16"/>
      <c r="Z124" s="16"/>
      <c r="AD124" s="16"/>
      <c r="AH124" s="16"/>
      <c r="AJ124" s="70"/>
      <c r="AN124" s="53"/>
      <c r="AO124" s="31"/>
      <c r="AP124" s="40"/>
      <c r="AQ124" s="159"/>
      <c r="AR124" s="40"/>
      <c r="AS124" s="53"/>
      <c r="AT124" s="40"/>
      <c r="AU124" s="40"/>
      <c r="AV124" s="70"/>
      <c r="AW124" s="159"/>
      <c r="AX124" s="31"/>
      <c r="BC124" s="16"/>
      <c r="BD124" s="16"/>
      <c r="BE124" s="118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18"/>
      <c r="BR124" s="118"/>
      <c r="BS124" s="118"/>
      <c r="BT124" s="70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EI124" s="16"/>
      <c r="EJ124" s="16"/>
      <c r="EK124" s="16"/>
      <c r="EL124" s="16"/>
      <c r="EM124" s="16"/>
      <c r="EN124" s="16"/>
      <c r="EO124" s="16"/>
      <c r="EP124" s="16"/>
      <c r="EQ124" s="16"/>
    </row>
    <row r="125" spans="1:147" s="6" customFormat="1" ht="17.45" customHeight="1">
      <c r="A125" s="14"/>
      <c r="B125" s="14"/>
      <c r="C125" s="40"/>
      <c r="D125" s="159"/>
      <c r="E125" s="16"/>
      <c r="F125" s="16"/>
      <c r="G125" s="16"/>
      <c r="K125" s="50"/>
      <c r="L125" s="16"/>
      <c r="N125" s="16"/>
      <c r="P125" s="16"/>
      <c r="Q125" s="16"/>
      <c r="R125" s="16"/>
      <c r="S125" s="16"/>
      <c r="T125" s="16"/>
      <c r="Y125" s="16"/>
      <c r="Z125" s="16"/>
      <c r="AD125" s="16"/>
      <c r="AH125" s="16"/>
      <c r="AJ125" s="70"/>
      <c r="AN125" s="53"/>
      <c r="AO125" s="31"/>
      <c r="AP125" s="40"/>
      <c r="AQ125" s="159"/>
      <c r="AR125" s="40"/>
      <c r="AS125" s="53"/>
      <c r="AT125" s="40"/>
      <c r="AU125" s="40"/>
      <c r="AV125" s="70"/>
      <c r="AW125" s="159"/>
      <c r="AX125" s="31"/>
      <c r="BC125" s="16"/>
      <c r="BD125" s="16"/>
      <c r="BE125" s="118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18"/>
      <c r="BR125" s="118"/>
      <c r="BS125" s="118"/>
      <c r="BT125" s="70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EI125" s="16"/>
      <c r="EJ125" s="16"/>
      <c r="EK125" s="16"/>
      <c r="EL125" s="16"/>
      <c r="EM125" s="16"/>
      <c r="EN125" s="16"/>
      <c r="EO125" s="16"/>
      <c r="EP125" s="16"/>
      <c r="EQ125" s="16"/>
    </row>
    <row r="126" spans="1:147" s="6" customFormat="1" ht="17.45" customHeight="1">
      <c r="A126" s="14"/>
      <c r="B126" s="14"/>
      <c r="C126" s="40"/>
      <c r="D126" s="159"/>
      <c r="E126" s="16"/>
      <c r="F126" s="16"/>
      <c r="G126" s="16"/>
      <c r="K126" s="50"/>
      <c r="L126" s="16"/>
      <c r="N126" s="16"/>
      <c r="P126" s="16"/>
      <c r="Q126" s="16"/>
      <c r="R126" s="16"/>
      <c r="S126" s="16"/>
      <c r="T126" s="16"/>
      <c r="Y126" s="16"/>
      <c r="Z126" s="16"/>
      <c r="AD126" s="16"/>
      <c r="AH126" s="16"/>
      <c r="AJ126" s="70"/>
      <c r="AN126" s="53"/>
      <c r="AO126" s="31"/>
      <c r="AP126" s="40"/>
      <c r="AQ126" s="159"/>
      <c r="AR126" s="40"/>
      <c r="AS126" s="53"/>
      <c r="AT126" s="40"/>
      <c r="AU126" s="40"/>
      <c r="AV126" s="70"/>
      <c r="AW126" s="159"/>
      <c r="AX126" s="31"/>
      <c r="BC126" s="16"/>
      <c r="BD126" s="16"/>
      <c r="BE126" s="118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18"/>
      <c r="BR126" s="118"/>
      <c r="BS126" s="118"/>
      <c r="BT126" s="70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EI126" s="16"/>
      <c r="EJ126" s="16"/>
      <c r="EK126" s="16"/>
      <c r="EL126" s="16"/>
      <c r="EM126" s="16"/>
      <c r="EN126" s="16"/>
      <c r="EO126" s="16"/>
      <c r="EP126" s="16"/>
      <c r="EQ126" s="16"/>
    </row>
    <row r="127" spans="1:147" s="6" customFormat="1" ht="17.45" customHeight="1">
      <c r="A127" s="14"/>
      <c r="B127" s="14"/>
      <c r="C127" s="40"/>
      <c r="D127" s="159"/>
      <c r="E127" s="16"/>
      <c r="F127" s="16"/>
      <c r="G127" s="16"/>
      <c r="K127" s="50"/>
      <c r="L127" s="16"/>
      <c r="N127" s="16"/>
      <c r="P127" s="16"/>
      <c r="Q127" s="16"/>
      <c r="R127" s="16"/>
      <c r="S127" s="16"/>
      <c r="T127" s="16"/>
      <c r="Y127" s="16"/>
      <c r="Z127" s="16"/>
      <c r="AD127" s="16"/>
      <c r="AH127" s="16"/>
      <c r="AJ127" s="70"/>
      <c r="AN127" s="53"/>
      <c r="AO127" s="31"/>
      <c r="AP127" s="40"/>
      <c r="AQ127" s="159"/>
      <c r="AR127" s="40"/>
      <c r="AS127" s="53"/>
      <c r="AT127" s="40"/>
      <c r="AU127" s="40"/>
      <c r="AV127" s="70"/>
      <c r="AW127" s="159"/>
      <c r="AX127" s="31"/>
      <c r="BC127" s="16"/>
      <c r="BD127" s="16"/>
      <c r="BE127" s="118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18"/>
      <c r="BR127" s="118"/>
      <c r="BS127" s="118"/>
      <c r="BT127" s="70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EI127" s="16"/>
      <c r="EJ127" s="16"/>
      <c r="EK127" s="16"/>
      <c r="EL127" s="16"/>
      <c r="EM127" s="16"/>
      <c r="EN127" s="16"/>
      <c r="EO127" s="16"/>
      <c r="EP127" s="16"/>
      <c r="EQ127" s="16"/>
    </row>
    <row r="128" spans="1:147" s="6" customFormat="1" ht="17.45" customHeight="1">
      <c r="A128" s="14"/>
      <c r="B128" s="14"/>
      <c r="C128" s="40"/>
      <c r="D128" s="159"/>
      <c r="E128" s="16"/>
      <c r="F128" s="16"/>
      <c r="G128" s="16"/>
      <c r="K128" s="50"/>
      <c r="L128" s="16"/>
      <c r="N128" s="16"/>
      <c r="P128" s="16"/>
      <c r="Q128" s="16"/>
      <c r="R128" s="16"/>
      <c r="S128" s="16"/>
      <c r="T128" s="16"/>
      <c r="Y128" s="16"/>
      <c r="Z128" s="16"/>
      <c r="AD128" s="16"/>
      <c r="AH128" s="16"/>
      <c r="AJ128" s="70"/>
      <c r="AN128" s="53"/>
      <c r="AO128" s="31"/>
      <c r="AP128" s="40"/>
      <c r="AQ128" s="159"/>
      <c r="AR128" s="40"/>
      <c r="AS128" s="53"/>
      <c r="AT128" s="40"/>
      <c r="AU128" s="40"/>
      <c r="AV128" s="70"/>
      <c r="AW128" s="159"/>
      <c r="AX128" s="31"/>
      <c r="BC128" s="16"/>
      <c r="BD128" s="16"/>
      <c r="BE128" s="118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18"/>
      <c r="BR128" s="118"/>
      <c r="BS128" s="118"/>
      <c r="BT128" s="70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EI128" s="16"/>
      <c r="EJ128" s="16"/>
      <c r="EK128" s="16"/>
      <c r="EL128" s="16"/>
      <c r="EM128" s="16"/>
      <c r="EN128" s="16"/>
      <c r="EO128" s="16"/>
      <c r="EP128" s="16"/>
      <c r="EQ128" s="16"/>
    </row>
    <row r="129" spans="1:147" s="6" customFormat="1" ht="17.45" customHeight="1">
      <c r="A129" s="14"/>
      <c r="B129" s="14"/>
      <c r="C129" s="40"/>
      <c r="D129" s="159"/>
      <c r="E129" s="16"/>
      <c r="F129" s="16"/>
      <c r="G129" s="16"/>
      <c r="K129" s="50"/>
      <c r="L129" s="16"/>
      <c r="N129" s="16"/>
      <c r="P129" s="16"/>
      <c r="Q129" s="16"/>
      <c r="R129" s="16"/>
      <c r="S129" s="16"/>
      <c r="T129" s="16"/>
      <c r="Y129" s="16"/>
      <c r="Z129" s="16"/>
      <c r="AD129" s="16"/>
      <c r="AH129" s="16"/>
      <c r="AJ129" s="70"/>
      <c r="AN129" s="53"/>
      <c r="AO129" s="31"/>
      <c r="AP129" s="40"/>
      <c r="AQ129" s="159"/>
      <c r="AR129" s="40"/>
      <c r="AS129" s="53"/>
      <c r="AT129" s="40"/>
      <c r="AU129" s="40"/>
      <c r="AV129" s="70"/>
      <c r="AW129" s="159"/>
      <c r="AX129" s="31"/>
      <c r="BC129" s="16"/>
      <c r="BD129" s="16"/>
      <c r="BE129" s="118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18"/>
      <c r="BR129" s="118"/>
      <c r="BS129" s="118"/>
      <c r="BT129" s="70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EI129" s="16"/>
      <c r="EJ129" s="16"/>
      <c r="EK129" s="16"/>
      <c r="EL129" s="16"/>
      <c r="EM129" s="16"/>
      <c r="EN129" s="16"/>
      <c r="EO129" s="16"/>
      <c r="EP129" s="16"/>
      <c r="EQ129" s="16"/>
    </row>
    <row r="130" spans="1:147" s="6" customFormat="1" ht="17.45" customHeight="1">
      <c r="A130" s="14"/>
      <c r="B130" s="14"/>
      <c r="C130" s="40"/>
      <c r="D130" s="159"/>
      <c r="E130" s="16"/>
      <c r="F130" s="16"/>
      <c r="G130" s="16"/>
      <c r="K130" s="50"/>
      <c r="L130" s="16"/>
      <c r="N130" s="16"/>
      <c r="P130" s="16"/>
      <c r="Q130" s="16"/>
      <c r="R130" s="16"/>
      <c r="S130" s="16"/>
      <c r="T130" s="16"/>
      <c r="Y130" s="16"/>
      <c r="Z130" s="16"/>
      <c r="AD130" s="16"/>
      <c r="AH130" s="16"/>
      <c r="AJ130" s="70"/>
      <c r="AN130" s="53"/>
      <c r="AO130" s="31"/>
      <c r="AP130" s="40"/>
      <c r="AQ130" s="159"/>
      <c r="AR130" s="40"/>
      <c r="AS130" s="53"/>
      <c r="AT130" s="40"/>
      <c r="AU130" s="40"/>
      <c r="AV130" s="70"/>
      <c r="AW130" s="159"/>
      <c r="AX130" s="31"/>
      <c r="BC130" s="16"/>
      <c r="BD130" s="16"/>
      <c r="BE130" s="118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18"/>
      <c r="BR130" s="118"/>
      <c r="BS130" s="118"/>
      <c r="BT130" s="70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EI130" s="16"/>
      <c r="EJ130" s="16"/>
      <c r="EK130" s="16"/>
      <c r="EL130" s="16"/>
      <c r="EM130" s="16"/>
      <c r="EN130" s="16"/>
      <c r="EO130" s="16"/>
      <c r="EP130" s="16"/>
      <c r="EQ130" s="16"/>
    </row>
    <row r="131" spans="1:147" s="6" customFormat="1" ht="17.45" customHeight="1">
      <c r="A131" s="14"/>
      <c r="B131" s="14"/>
      <c r="C131" s="40"/>
      <c r="D131" s="159"/>
      <c r="E131" s="16"/>
      <c r="F131" s="16"/>
      <c r="G131" s="16"/>
      <c r="K131" s="50"/>
      <c r="L131" s="16"/>
      <c r="N131" s="16"/>
      <c r="P131" s="16"/>
      <c r="Q131" s="16"/>
      <c r="R131" s="16"/>
      <c r="S131" s="16"/>
      <c r="T131" s="16"/>
      <c r="Y131" s="16"/>
      <c r="Z131" s="16"/>
      <c r="AD131" s="16"/>
      <c r="AH131" s="16"/>
      <c r="AJ131" s="70"/>
      <c r="AN131" s="53"/>
      <c r="AO131" s="31"/>
      <c r="AP131" s="40"/>
      <c r="AQ131" s="159"/>
      <c r="AR131" s="40"/>
      <c r="AS131" s="53"/>
      <c r="AT131" s="40"/>
      <c r="AU131" s="40"/>
      <c r="AV131" s="70"/>
      <c r="AW131" s="159"/>
      <c r="AX131" s="31"/>
      <c r="BC131" s="16"/>
      <c r="BD131" s="16"/>
      <c r="BE131" s="118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18"/>
      <c r="BR131" s="118"/>
      <c r="BS131" s="118"/>
      <c r="BT131" s="70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EI131" s="16"/>
      <c r="EJ131" s="16"/>
      <c r="EK131" s="16"/>
      <c r="EL131" s="16"/>
      <c r="EM131" s="16"/>
      <c r="EN131" s="16"/>
      <c r="EO131" s="16"/>
      <c r="EP131" s="16"/>
      <c r="EQ131" s="16"/>
    </row>
    <row r="132" spans="1:147" s="6" customFormat="1" ht="17.45" customHeight="1">
      <c r="A132" s="14"/>
      <c r="B132" s="14"/>
      <c r="C132" s="40"/>
      <c r="D132" s="159"/>
      <c r="E132" s="16"/>
      <c r="F132" s="16"/>
      <c r="G132" s="16"/>
      <c r="K132" s="50"/>
      <c r="L132" s="16"/>
      <c r="N132" s="16"/>
      <c r="P132" s="16"/>
      <c r="Q132" s="16"/>
      <c r="R132" s="16"/>
      <c r="S132" s="16"/>
      <c r="T132" s="16"/>
      <c r="Y132" s="16"/>
      <c r="Z132" s="16"/>
      <c r="AD132" s="16"/>
      <c r="AH132" s="16"/>
      <c r="AJ132" s="70"/>
      <c r="AN132" s="53"/>
      <c r="AO132" s="31"/>
      <c r="AP132" s="40"/>
      <c r="AQ132" s="159"/>
      <c r="AR132" s="40"/>
      <c r="AS132" s="53"/>
      <c r="AT132" s="40"/>
      <c r="AU132" s="40"/>
      <c r="AV132" s="70"/>
      <c r="AW132" s="159"/>
      <c r="AX132" s="31"/>
      <c r="BC132" s="16"/>
      <c r="BD132" s="16"/>
      <c r="BE132" s="118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18"/>
      <c r="BR132" s="118"/>
      <c r="BS132" s="118"/>
      <c r="BT132" s="70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EI132" s="16"/>
      <c r="EJ132" s="16"/>
      <c r="EK132" s="16"/>
      <c r="EL132" s="16"/>
      <c r="EM132" s="16"/>
      <c r="EN132" s="16"/>
      <c r="EO132" s="16"/>
      <c r="EP132" s="16"/>
      <c r="EQ132" s="16"/>
    </row>
    <row r="133" spans="1:147" s="6" customFormat="1" ht="17.45" customHeight="1">
      <c r="A133" s="14"/>
      <c r="B133" s="14"/>
      <c r="C133" s="40"/>
      <c r="D133" s="159"/>
      <c r="E133" s="16"/>
      <c r="F133" s="16"/>
      <c r="G133" s="16"/>
      <c r="K133" s="50"/>
      <c r="L133" s="16"/>
      <c r="N133" s="16"/>
      <c r="P133" s="16"/>
      <c r="Q133" s="16"/>
      <c r="R133" s="16"/>
      <c r="S133" s="16"/>
      <c r="T133" s="16"/>
      <c r="Y133" s="16"/>
      <c r="Z133" s="16"/>
      <c r="AD133" s="16"/>
      <c r="AH133" s="16"/>
      <c r="AJ133" s="70"/>
      <c r="AN133" s="53"/>
      <c r="AO133" s="31"/>
      <c r="AP133" s="40"/>
      <c r="AQ133" s="159"/>
      <c r="AR133" s="40"/>
      <c r="AS133" s="53"/>
      <c r="AT133" s="40"/>
      <c r="AU133" s="40"/>
      <c r="AV133" s="70"/>
      <c r="AW133" s="159"/>
      <c r="AX133" s="31"/>
      <c r="BC133" s="16"/>
      <c r="BD133" s="16"/>
      <c r="BE133" s="118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18"/>
      <c r="BR133" s="118"/>
      <c r="BS133" s="118"/>
      <c r="BT133" s="70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EI133" s="16"/>
      <c r="EJ133" s="16"/>
      <c r="EK133" s="16"/>
      <c r="EL133" s="16"/>
      <c r="EM133" s="16"/>
      <c r="EN133" s="16"/>
      <c r="EO133" s="16"/>
      <c r="EP133" s="16"/>
      <c r="EQ133" s="16"/>
    </row>
    <row r="134" spans="1:147" s="6" customFormat="1" ht="17.45" customHeight="1">
      <c r="A134" s="14"/>
      <c r="B134" s="14"/>
      <c r="C134" s="40"/>
      <c r="D134" s="159"/>
      <c r="E134" s="16"/>
      <c r="F134" s="16"/>
      <c r="G134" s="16"/>
      <c r="K134" s="50"/>
      <c r="L134" s="16"/>
      <c r="N134" s="16"/>
      <c r="P134" s="16"/>
      <c r="Q134" s="16"/>
      <c r="R134" s="16"/>
      <c r="S134" s="16"/>
      <c r="T134" s="16"/>
      <c r="Y134" s="16"/>
      <c r="Z134" s="16"/>
      <c r="AD134" s="16"/>
      <c r="AH134" s="16"/>
      <c r="AJ134" s="70"/>
      <c r="AN134" s="53"/>
      <c r="AO134" s="31"/>
      <c r="AP134" s="40"/>
      <c r="AQ134" s="159"/>
      <c r="AR134" s="40"/>
      <c r="AS134" s="53"/>
      <c r="AT134" s="40"/>
      <c r="AU134" s="40"/>
      <c r="AV134" s="70"/>
      <c r="AW134" s="159"/>
      <c r="AX134" s="31"/>
      <c r="BC134" s="16"/>
      <c r="BD134" s="16"/>
      <c r="BE134" s="118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18"/>
      <c r="BR134" s="118"/>
      <c r="BS134" s="118"/>
      <c r="BT134" s="70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EI134" s="16"/>
      <c r="EJ134" s="16"/>
      <c r="EK134" s="16"/>
      <c r="EL134" s="16"/>
      <c r="EM134" s="16"/>
      <c r="EN134" s="16"/>
      <c r="EO134" s="16"/>
      <c r="EP134" s="16"/>
      <c r="EQ134" s="16"/>
    </row>
    <row r="135" spans="1:147" s="6" customFormat="1" ht="17.45" customHeight="1">
      <c r="A135" s="14"/>
      <c r="B135" s="14"/>
      <c r="C135" s="40"/>
      <c r="D135" s="159"/>
      <c r="E135" s="16"/>
      <c r="F135" s="16"/>
      <c r="G135" s="16"/>
      <c r="K135" s="50"/>
      <c r="L135" s="16"/>
      <c r="N135" s="16"/>
      <c r="P135" s="16"/>
      <c r="Q135" s="16"/>
      <c r="R135" s="16"/>
      <c r="S135" s="16"/>
      <c r="T135" s="16"/>
      <c r="Y135" s="16"/>
      <c r="Z135" s="16"/>
      <c r="AD135" s="16"/>
      <c r="AH135" s="16"/>
      <c r="AJ135" s="70"/>
      <c r="AN135" s="53"/>
      <c r="AO135" s="31"/>
      <c r="AP135" s="40"/>
      <c r="AQ135" s="159"/>
      <c r="AR135" s="40"/>
      <c r="AS135" s="53"/>
      <c r="AT135" s="40"/>
      <c r="AU135" s="40"/>
      <c r="AV135" s="70"/>
      <c r="AW135" s="159"/>
      <c r="AX135" s="31"/>
      <c r="BC135" s="16"/>
      <c r="BD135" s="16"/>
      <c r="BE135" s="118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18"/>
      <c r="BR135" s="118"/>
      <c r="BS135" s="118"/>
      <c r="BT135" s="70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EI135" s="16"/>
      <c r="EJ135" s="16"/>
      <c r="EK135" s="16"/>
      <c r="EL135" s="16"/>
      <c r="EM135" s="16"/>
      <c r="EN135" s="16"/>
      <c r="EO135" s="16"/>
      <c r="EP135" s="16"/>
      <c r="EQ135" s="16"/>
    </row>
    <row r="136" spans="1:147" s="6" customFormat="1" ht="17.45" customHeight="1">
      <c r="A136" s="14"/>
      <c r="B136" s="14"/>
      <c r="C136" s="40"/>
      <c r="D136" s="159"/>
      <c r="E136" s="16"/>
      <c r="F136" s="16"/>
      <c r="G136" s="16"/>
      <c r="K136" s="50"/>
      <c r="L136" s="16"/>
      <c r="N136" s="16"/>
      <c r="P136" s="16"/>
      <c r="Q136" s="16"/>
      <c r="R136" s="16"/>
      <c r="S136" s="16"/>
      <c r="T136" s="16"/>
      <c r="Y136" s="16"/>
      <c r="Z136" s="16"/>
      <c r="AD136" s="16"/>
      <c r="AH136" s="16"/>
      <c r="AJ136" s="70"/>
      <c r="AN136" s="53"/>
      <c r="AO136" s="31"/>
      <c r="AP136" s="40"/>
      <c r="AQ136" s="159"/>
      <c r="AR136" s="40"/>
      <c r="AS136" s="53"/>
      <c r="AT136" s="40"/>
      <c r="AU136" s="40"/>
      <c r="AV136" s="70"/>
      <c r="AW136" s="159"/>
      <c r="AX136" s="31"/>
      <c r="BC136" s="16"/>
      <c r="BD136" s="16"/>
      <c r="BE136" s="118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18"/>
      <c r="BR136" s="118"/>
      <c r="BS136" s="118"/>
      <c r="BT136" s="70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EI136" s="16"/>
      <c r="EJ136" s="16"/>
      <c r="EK136" s="16"/>
      <c r="EL136" s="16"/>
      <c r="EM136" s="16"/>
      <c r="EN136" s="16"/>
      <c r="EO136" s="16"/>
      <c r="EP136" s="16"/>
      <c r="EQ136" s="16"/>
    </row>
    <row r="137" spans="1:147" s="6" customFormat="1" ht="17.45" customHeight="1">
      <c r="A137" s="14"/>
      <c r="B137" s="14"/>
      <c r="C137" s="40"/>
      <c r="D137" s="159"/>
      <c r="E137" s="16"/>
      <c r="F137" s="16"/>
      <c r="G137" s="16"/>
      <c r="K137" s="50"/>
      <c r="L137" s="16"/>
      <c r="N137" s="16"/>
      <c r="P137" s="16"/>
      <c r="Q137" s="16"/>
      <c r="R137" s="16"/>
      <c r="S137" s="16"/>
      <c r="T137" s="16"/>
      <c r="Y137" s="16"/>
      <c r="Z137" s="16"/>
      <c r="AD137" s="16"/>
      <c r="AH137" s="16"/>
      <c r="AJ137" s="70"/>
      <c r="AN137" s="53"/>
      <c r="AO137" s="31"/>
      <c r="AP137" s="40"/>
      <c r="AQ137" s="159"/>
      <c r="AR137" s="40"/>
      <c r="AS137" s="53"/>
      <c r="AT137" s="40"/>
      <c r="AU137" s="40"/>
      <c r="AV137" s="70"/>
      <c r="AW137" s="159"/>
      <c r="AX137" s="31"/>
      <c r="BC137" s="16"/>
      <c r="BD137" s="16"/>
      <c r="BE137" s="118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18"/>
      <c r="BR137" s="118"/>
      <c r="BS137" s="118"/>
      <c r="BT137" s="70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EI137" s="16"/>
      <c r="EJ137" s="16"/>
      <c r="EK137" s="16"/>
      <c r="EL137" s="16"/>
      <c r="EM137" s="16"/>
      <c r="EN137" s="16"/>
      <c r="EO137" s="16"/>
      <c r="EP137" s="16"/>
      <c r="EQ137" s="16"/>
    </row>
    <row r="138" spans="1:147" s="6" customFormat="1" ht="17.45" customHeight="1">
      <c r="A138" s="14"/>
      <c r="B138" s="14"/>
      <c r="C138" s="40"/>
      <c r="D138" s="159"/>
      <c r="E138" s="16"/>
      <c r="F138" s="16"/>
      <c r="G138" s="16"/>
      <c r="K138" s="50"/>
      <c r="L138" s="16"/>
      <c r="N138" s="16"/>
      <c r="P138" s="16"/>
      <c r="Q138" s="16"/>
      <c r="R138" s="16"/>
      <c r="S138" s="16"/>
      <c r="T138" s="16"/>
      <c r="Y138" s="16"/>
      <c r="Z138" s="16"/>
      <c r="AD138" s="16"/>
      <c r="AH138" s="16"/>
      <c r="AJ138" s="70"/>
      <c r="AN138" s="53"/>
      <c r="AO138" s="31"/>
      <c r="AP138" s="40"/>
      <c r="AQ138" s="159"/>
      <c r="AR138" s="40"/>
      <c r="AS138" s="53"/>
      <c r="AT138" s="40"/>
      <c r="AU138" s="40"/>
      <c r="AV138" s="70"/>
      <c r="AW138" s="159"/>
      <c r="AX138" s="31"/>
      <c r="BC138" s="16"/>
      <c r="BD138" s="16"/>
      <c r="BE138" s="118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18"/>
      <c r="BR138" s="118"/>
      <c r="BS138" s="118"/>
      <c r="BT138" s="70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EI138" s="16"/>
      <c r="EJ138" s="16"/>
      <c r="EK138" s="16"/>
      <c r="EL138" s="16"/>
      <c r="EM138" s="16"/>
      <c r="EN138" s="16"/>
      <c r="EO138" s="16"/>
      <c r="EP138" s="16"/>
      <c r="EQ138" s="16"/>
    </row>
    <row r="139" spans="1:147" s="6" customFormat="1" ht="17.45" customHeight="1">
      <c r="A139" s="14"/>
      <c r="B139" s="14"/>
      <c r="C139" s="40"/>
      <c r="D139" s="159"/>
      <c r="E139" s="16"/>
      <c r="F139" s="16"/>
      <c r="G139" s="16"/>
      <c r="K139" s="50"/>
      <c r="L139" s="16"/>
      <c r="N139" s="16"/>
      <c r="P139" s="16"/>
      <c r="Q139" s="16"/>
      <c r="R139" s="16"/>
      <c r="S139" s="16"/>
      <c r="T139" s="16"/>
      <c r="Y139" s="16"/>
      <c r="Z139" s="16"/>
      <c r="AD139" s="16"/>
      <c r="AH139" s="16"/>
      <c r="AJ139" s="70"/>
      <c r="AN139" s="53"/>
      <c r="AO139" s="31"/>
      <c r="AP139" s="40"/>
      <c r="AQ139" s="159"/>
      <c r="AR139" s="40"/>
      <c r="AS139" s="53"/>
      <c r="AT139" s="40"/>
      <c r="AU139" s="40"/>
      <c r="AV139" s="70"/>
      <c r="AW139" s="159"/>
      <c r="AX139" s="31"/>
      <c r="BC139" s="16"/>
      <c r="BD139" s="16"/>
      <c r="BE139" s="118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18"/>
      <c r="BR139" s="118"/>
      <c r="BS139" s="118"/>
      <c r="BT139" s="70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EI139" s="16"/>
      <c r="EJ139" s="16"/>
      <c r="EK139" s="16"/>
      <c r="EL139" s="16"/>
      <c r="EM139" s="16"/>
      <c r="EN139" s="16"/>
      <c r="EO139" s="16"/>
      <c r="EP139" s="16"/>
      <c r="EQ139" s="16"/>
    </row>
    <row r="140" spans="1:147" s="6" customFormat="1" ht="17.45" customHeight="1">
      <c r="A140" s="14"/>
      <c r="B140" s="14"/>
      <c r="C140" s="40"/>
      <c r="D140" s="159"/>
      <c r="E140" s="16"/>
      <c r="F140" s="16"/>
      <c r="G140" s="16"/>
      <c r="K140" s="50"/>
      <c r="L140" s="16"/>
      <c r="N140" s="16"/>
      <c r="P140" s="16"/>
      <c r="Q140" s="16"/>
      <c r="R140" s="16"/>
      <c r="S140" s="16"/>
      <c r="T140" s="16"/>
      <c r="Y140" s="16"/>
      <c r="Z140" s="16"/>
      <c r="AD140" s="16"/>
      <c r="AH140" s="16"/>
      <c r="AJ140" s="70"/>
      <c r="AN140" s="53"/>
      <c r="AO140" s="31"/>
      <c r="AP140" s="40"/>
      <c r="AQ140" s="159"/>
      <c r="AR140" s="40"/>
      <c r="AS140" s="53"/>
      <c r="AT140" s="40"/>
      <c r="AU140" s="40"/>
      <c r="AV140" s="70"/>
      <c r="AW140" s="159"/>
      <c r="AX140" s="31"/>
      <c r="BC140" s="16"/>
      <c r="BD140" s="16"/>
      <c r="BE140" s="118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18"/>
      <c r="BR140" s="118"/>
      <c r="BS140" s="118"/>
      <c r="BT140" s="70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EI140" s="16"/>
      <c r="EJ140" s="16"/>
      <c r="EK140" s="16"/>
      <c r="EL140" s="16"/>
      <c r="EM140" s="16"/>
      <c r="EN140" s="16"/>
      <c r="EO140" s="16"/>
      <c r="EP140" s="16"/>
      <c r="EQ140" s="16"/>
    </row>
    <row r="141" spans="1:147" s="6" customFormat="1" ht="17.45" customHeight="1">
      <c r="A141" s="14"/>
      <c r="B141" s="14"/>
      <c r="C141" s="40"/>
      <c r="D141" s="159"/>
      <c r="E141" s="16"/>
      <c r="F141" s="16"/>
      <c r="G141" s="16"/>
      <c r="K141" s="50"/>
      <c r="L141" s="16"/>
      <c r="N141" s="16"/>
      <c r="P141" s="16"/>
      <c r="Q141" s="16"/>
      <c r="R141" s="16"/>
      <c r="S141" s="16"/>
      <c r="T141" s="16"/>
      <c r="Y141" s="16"/>
      <c r="Z141" s="16"/>
      <c r="AD141" s="16"/>
      <c r="AH141" s="16"/>
      <c r="AJ141" s="70"/>
      <c r="AN141" s="53"/>
      <c r="AO141" s="31"/>
      <c r="AP141" s="40"/>
      <c r="AQ141" s="159"/>
      <c r="AR141" s="40"/>
      <c r="AS141" s="53"/>
      <c r="AT141" s="40"/>
      <c r="AU141" s="40"/>
      <c r="AV141" s="70"/>
      <c r="AW141" s="159"/>
      <c r="AX141" s="31"/>
      <c r="BC141" s="16"/>
      <c r="BD141" s="16"/>
      <c r="BE141" s="118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18"/>
      <c r="BR141" s="118"/>
      <c r="BS141" s="118"/>
      <c r="BT141" s="70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EI141" s="16"/>
      <c r="EJ141" s="16"/>
      <c r="EK141" s="16"/>
      <c r="EL141" s="16"/>
      <c r="EM141" s="16"/>
      <c r="EN141" s="16"/>
      <c r="EO141" s="16"/>
      <c r="EP141" s="16"/>
      <c r="EQ141" s="16"/>
    </row>
    <row r="142" spans="1:147" s="6" customFormat="1" ht="17.45" customHeight="1">
      <c r="A142" s="14"/>
      <c r="B142" s="14"/>
      <c r="C142" s="40"/>
      <c r="D142" s="159"/>
      <c r="E142" s="16"/>
      <c r="F142" s="16"/>
      <c r="G142" s="16"/>
      <c r="K142" s="50"/>
      <c r="L142" s="16"/>
      <c r="N142" s="16"/>
      <c r="P142" s="16"/>
      <c r="Q142" s="16"/>
      <c r="R142" s="16"/>
      <c r="S142" s="16"/>
      <c r="T142" s="16"/>
      <c r="Y142" s="16"/>
      <c r="Z142" s="16"/>
      <c r="AD142" s="16"/>
      <c r="AH142" s="16"/>
      <c r="AJ142" s="70"/>
      <c r="AN142" s="53"/>
      <c r="AO142" s="31"/>
      <c r="AP142" s="40"/>
      <c r="AQ142" s="159"/>
      <c r="AR142" s="40"/>
      <c r="AS142" s="53"/>
      <c r="AT142" s="40"/>
      <c r="AU142" s="40"/>
      <c r="AV142" s="70"/>
      <c r="AW142" s="159"/>
      <c r="AX142" s="31"/>
      <c r="BC142" s="16"/>
      <c r="BD142" s="16"/>
      <c r="BE142" s="118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18"/>
      <c r="BR142" s="118"/>
      <c r="BS142" s="118"/>
      <c r="BT142" s="70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EI142" s="16"/>
      <c r="EJ142" s="16"/>
      <c r="EK142" s="16"/>
      <c r="EL142" s="16"/>
      <c r="EM142" s="16"/>
      <c r="EN142" s="16"/>
      <c r="EO142" s="16"/>
      <c r="EP142" s="16"/>
      <c r="EQ142" s="16"/>
    </row>
    <row r="143" spans="1:147" s="6" customFormat="1" ht="17.45" customHeight="1">
      <c r="A143" s="14"/>
      <c r="B143" s="14"/>
      <c r="C143" s="40"/>
      <c r="D143" s="159"/>
      <c r="E143" s="16"/>
      <c r="F143" s="16"/>
      <c r="G143" s="16"/>
      <c r="K143" s="50"/>
      <c r="L143" s="16"/>
      <c r="N143" s="16"/>
      <c r="P143" s="16"/>
      <c r="Q143" s="16"/>
      <c r="R143" s="16"/>
      <c r="S143" s="16"/>
      <c r="T143" s="16"/>
      <c r="Y143" s="16"/>
      <c r="Z143" s="16"/>
      <c r="AD143" s="16"/>
      <c r="AH143" s="16"/>
      <c r="AJ143" s="70"/>
      <c r="AN143" s="53"/>
      <c r="AO143" s="31"/>
      <c r="AP143" s="40"/>
      <c r="AQ143" s="159"/>
      <c r="AR143" s="40"/>
      <c r="AS143" s="53"/>
      <c r="AT143" s="40"/>
      <c r="AU143" s="40"/>
      <c r="AV143" s="70"/>
      <c r="AW143" s="159"/>
      <c r="AX143" s="31"/>
      <c r="BC143" s="16"/>
      <c r="BD143" s="16"/>
      <c r="BE143" s="118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18"/>
      <c r="BR143" s="118"/>
      <c r="BS143" s="118"/>
      <c r="BT143" s="70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EI143" s="16"/>
      <c r="EJ143" s="16"/>
      <c r="EK143" s="16"/>
      <c r="EL143" s="16"/>
      <c r="EM143" s="16"/>
      <c r="EN143" s="16"/>
      <c r="EO143" s="16"/>
      <c r="EP143" s="16"/>
      <c r="EQ143" s="16"/>
    </row>
    <row r="144" spans="1:147" s="6" customFormat="1" ht="17.45" customHeight="1">
      <c r="A144" s="14"/>
      <c r="B144" s="14"/>
      <c r="C144" s="40"/>
      <c r="D144" s="159"/>
      <c r="E144" s="16"/>
      <c r="F144" s="16"/>
      <c r="G144" s="16"/>
      <c r="K144" s="50"/>
      <c r="L144" s="16"/>
      <c r="N144" s="16"/>
      <c r="P144" s="16"/>
      <c r="Q144" s="16"/>
      <c r="R144" s="16"/>
      <c r="S144" s="16"/>
      <c r="T144" s="16"/>
      <c r="Y144" s="16"/>
      <c r="Z144" s="16"/>
      <c r="AD144" s="16"/>
      <c r="AH144" s="16"/>
      <c r="AJ144" s="70"/>
      <c r="AN144" s="53"/>
      <c r="AO144" s="31"/>
      <c r="AP144" s="40"/>
      <c r="AQ144" s="159"/>
      <c r="AR144" s="40"/>
      <c r="AS144" s="53"/>
      <c r="AT144" s="40"/>
      <c r="AU144" s="40"/>
      <c r="AV144" s="70"/>
      <c r="AW144" s="159"/>
      <c r="AX144" s="31"/>
      <c r="BC144" s="16"/>
      <c r="BD144" s="16"/>
      <c r="BE144" s="118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18"/>
      <c r="BR144" s="118"/>
      <c r="BS144" s="118"/>
      <c r="BT144" s="70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EI144" s="16"/>
      <c r="EJ144" s="16"/>
      <c r="EK144" s="16"/>
      <c r="EL144" s="16"/>
      <c r="EM144" s="16"/>
      <c r="EN144" s="16"/>
      <c r="EO144" s="16"/>
      <c r="EP144" s="16"/>
      <c r="EQ144" s="16"/>
    </row>
    <row r="145" spans="1:147" s="6" customFormat="1" ht="17.45" customHeight="1">
      <c r="A145" s="14"/>
      <c r="B145" s="14"/>
      <c r="C145" s="40"/>
      <c r="D145" s="159"/>
      <c r="E145" s="16"/>
      <c r="F145" s="16"/>
      <c r="G145" s="16"/>
      <c r="K145" s="50"/>
      <c r="L145" s="16"/>
      <c r="N145" s="16"/>
      <c r="P145" s="16"/>
      <c r="Q145" s="16"/>
      <c r="R145" s="16"/>
      <c r="S145" s="16"/>
      <c r="T145" s="16"/>
      <c r="Y145" s="16"/>
      <c r="Z145" s="16"/>
      <c r="AD145" s="16"/>
      <c r="AH145" s="16"/>
      <c r="AJ145" s="70"/>
      <c r="AN145" s="53"/>
      <c r="AO145" s="31"/>
      <c r="AP145" s="40"/>
      <c r="AQ145" s="159"/>
      <c r="AR145" s="40"/>
      <c r="AS145" s="53"/>
      <c r="AT145" s="40"/>
      <c r="AU145" s="40"/>
      <c r="AV145" s="70"/>
      <c r="AW145" s="159"/>
      <c r="AX145" s="31"/>
      <c r="BC145" s="16"/>
      <c r="BD145" s="16"/>
      <c r="BE145" s="118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18"/>
      <c r="BR145" s="118"/>
      <c r="BS145" s="118"/>
      <c r="BT145" s="70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EI145" s="16"/>
      <c r="EJ145" s="16"/>
      <c r="EK145" s="16"/>
      <c r="EL145" s="16"/>
      <c r="EM145" s="16"/>
      <c r="EN145" s="16"/>
      <c r="EO145" s="16"/>
      <c r="EP145" s="16"/>
      <c r="EQ145" s="16"/>
    </row>
    <row r="146" spans="1:147" s="6" customFormat="1" ht="17.45" customHeight="1">
      <c r="A146" s="14"/>
      <c r="B146" s="14"/>
      <c r="C146" s="40"/>
      <c r="D146" s="159"/>
      <c r="E146" s="16"/>
      <c r="F146" s="16"/>
      <c r="G146" s="16"/>
      <c r="K146" s="50"/>
      <c r="L146" s="16"/>
      <c r="N146" s="16"/>
      <c r="P146" s="16"/>
      <c r="Q146" s="16"/>
      <c r="R146" s="16"/>
      <c r="S146" s="16"/>
      <c r="T146" s="16"/>
      <c r="Y146" s="16"/>
      <c r="Z146" s="16"/>
      <c r="AD146" s="16"/>
      <c r="AH146" s="16"/>
      <c r="AJ146" s="70"/>
      <c r="AN146" s="53"/>
      <c r="AO146" s="31"/>
      <c r="AP146" s="40"/>
      <c r="AQ146" s="159"/>
      <c r="AR146" s="40"/>
      <c r="AS146" s="53"/>
      <c r="AT146" s="40"/>
      <c r="AU146" s="40"/>
      <c r="AV146" s="70"/>
      <c r="AW146" s="159"/>
      <c r="AX146" s="31"/>
      <c r="BC146" s="16"/>
      <c r="BD146" s="16"/>
      <c r="BE146" s="118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18"/>
      <c r="BR146" s="118"/>
      <c r="BS146" s="118"/>
      <c r="BT146" s="70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EI146" s="16"/>
      <c r="EJ146" s="16"/>
      <c r="EK146" s="16"/>
      <c r="EL146" s="16"/>
      <c r="EM146" s="16"/>
      <c r="EN146" s="16"/>
      <c r="EO146" s="16"/>
      <c r="EP146" s="16"/>
      <c r="EQ146" s="16"/>
    </row>
    <row r="147" spans="1:147" s="6" customFormat="1" ht="17.45" customHeight="1">
      <c r="A147" s="14"/>
      <c r="B147" s="14"/>
      <c r="C147" s="40"/>
      <c r="D147" s="159"/>
      <c r="E147" s="16"/>
      <c r="F147" s="16"/>
      <c r="G147" s="16"/>
      <c r="K147" s="50"/>
      <c r="L147" s="16"/>
      <c r="N147" s="16"/>
      <c r="P147" s="16"/>
      <c r="Q147" s="16"/>
      <c r="R147" s="16"/>
      <c r="S147" s="16"/>
      <c r="T147" s="16"/>
      <c r="Y147" s="16"/>
      <c r="Z147" s="16"/>
      <c r="AD147" s="16"/>
      <c r="AH147" s="16"/>
      <c r="AJ147" s="70"/>
      <c r="AN147" s="53"/>
      <c r="AO147" s="31"/>
      <c r="AP147" s="40"/>
      <c r="AQ147" s="159"/>
      <c r="AR147" s="40"/>
      <c r="AS147" s="53"/>
      <c r="AT147" s="40"/>
      <c r="AU147" s="40"/>
      <c r="AV147" s="70"/>
      <c r="AW147" s="159"/>
      <c r="AX147" s="31"/>
      <c r="BC147" s="16"/>
      <c r="BD147" s="16"/>
      <c r="BE147" s="118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18"/>
      <c r="BR147" s="118"/>
      <c r="BS147" s="118"/>
      <c r="BT147" s="70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EI147" s="16"/>
      <c r="EJ147" s="16"/>
      <c r="EK147" s="16"/>
      <c r="EL147" s="16"/>
      <c r="EM147" s="16"/>
      <c r="EN147" s="16"/>
      <c r="EO147" s="16"/>
      <c r="EP147" s="16"/>
      <c r="EQ147" s="16"/>
    </row>
    <row r="148" spans="1:147" s="6" customFormat="1" ht="17.45" customHeight="1">
      <c r="A148" s="14"/>
      <c r="B148" s="14"/>
      <c r="C148" s="40"/>
      <c r="D148" s="159"/>
      <c r="E148" s="16"/>
      <c r="F148" s="16"/>
      <c r="G148" s="16"/>
      <c r="K148" s="50"/>
      <c r="L148" s="16"/>
      <c r="N148" s="16"/>
      <c r="P148" s="16"/>
      <c r="Q148" s="16"/>
      <c r="R148" s="16"/>
      <c r="S148" s="16"/>
      <c r="T148" s="16"/>
      <c r="Y148" s="16"/>
      <c r="Z148" s="16"/>
      <c r="AD148" s="16"/>
      <c r="AH148" s="16"/>
      <c r="AJ148" s="70"/>
      <c r="AN148" s="53"/>
      <c r="AO148" s="31"/>
      <c r="AP148" s="40"/>
      <c r="AQ148" s="159"/>
      <c r="AR148" s="40"/>
      <c r="AS148" s="53"/>
      <c r="AT148" s="40"/>
      <c r="AU148" s="40"/>
      <c r="AV148" s="70"/>
      <c r="AW148" s="159"/>
      <c r="AX148" s="31"/>
      <c r="BC148" s="16"/>
      <c r="BD148" s="16"/>
      <c r="BE148" s="118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18"/>
      <c r="BR148" s="118"/>
      <c r="BS148" s="118"/>
      <c r="BT148" s="70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EI148" s="16"/>
      <c r="EJ148" s="16"/>
      <c r="EK148" s="16"/>
      <c r="EL148" s="16"/>
      <c r="EM148" s="16"/>
      <c r="EN148" s="16"/>
      <c r="EO148" s="16"/>
      <c r="EP148" s="16"/>
      <c r="EQ148" s="16"/>
    </row>
    <row r="149" spans="1:147" s="6" customFormat="1" ht="17.45" customHeight="1">
      <c r="A149" s="14"/>
      <c r="B149" s="14"/>
      <c r="C149" s="40"/>
      <c r="D149" s="159"/>
      <c r="E149" s="16"/>
      <c r="F149" s="16"/>
      <c r="G149" s="16"/>
      <c r="K149" s="50"/>
      <c r="L149" s="16"/>
      <c r="N149" s="16"/>
      <c r="P149" s="16"/>
      <c r="Q149" s="16"/>
      <c r="R149" s="16"/>
      <c r="S149" s="16"/>
      <c r="T149" s="16"/>
      <c r="Y149" s="16"/>
      <c r="Z149" s="16"/>
      <c r="AD149" s="16"/>
      <c r="AH149" s="16"/>
      <c r="AJ149" s="70"/>
      <c r="AN149" s="53"/>
      <c r="AO149" s="31"/>
      <c r="AP149" s="40"/>
      <c r="AQ149" s="159"/>
      <c r="AR149" s="40"/>
      <c r="AS149" s="53"/>
      <c r="AT149" s="40"/>
      <c r="AU149" s="40"/>
      <c r="AV149" s="70"/>
      <c r="AW149" s="159"/>
      <c r="AX149" s="31"/>
      <c r="BC149" s="16"/>
      <c r="BD149" s="16"/>
      <c r="BE149" s="118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18"/>
      <c r="BR149" s="118"/>
      <c r="BS149" s="118"/>
      <c r="BT149" s="70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EI149" s="16"/>
      <c r="EJ149" s="16"/>
      <c r="EK149" s="16"/>
      <c r="EL149" s="16"/>
      <c r="EM149" s="16"/>
      <c r="EN149" s="16"/>
      <c r="EO149" s="16"/>
      <c r="EP149" s="16"/>
      <c r="EQ149" s="16"/>
    </row>
    <row r="150" spans="1:147" s="6" customFormat="1" ht="17.45" customHeight="1">
      <c r="A150" s="14"/>
      <c r="B150" s="14"/>
      <c r="C150" s="40"/>
      <c r="D150" s="159"/>
      <c r="E150" s="16"/>
      <c r="F150" s="16"/>
      <c r="G150" s="16"/>
      <c r="K150" s="50"/>
      <c r="L150" s="16"/>
      <c r="N150" s="16"/>
      <c r="P150" s="16"/>
      <c r="Q150" s="16"/>
      <c r="R150" s="16"/>
      <c r="S150" s="16"/>
      <c r="T150" s="16"/>
      <c r="Y150" s="16"/>
      <c r="Z150" s="16"/>
      <c r="AD150" s="16"/>
      <c r="AH150" s="16"/>
      <c r="AJ150" s="70"/>
      <c r="AN150" s="53"/>
      <c r="AO150" s="31"/>
      <c r="AP150" s="40"/>
      <c r="AQ150" s="159"/>
      <c r="AR150" s="40"/>
      <c r="AS150" s="53"/>
      <c r="AT150" s="40"/>
      <c r="AU150" s="40"/>
      <c r="AV150" s="70"/>
      <c r="AW150" s="159"/>
      <c r="AX150" s="31"/>
      <c r="BC150" s="16"/>
      <c r="BD150" s="16"/>
      <c r="BE150" s="118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18"/>
      <c r="BR150" s="118"/>
      <c r="BS150" s="118"/>
      <c r="BT150" s="70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EI150" s="16"/>
      <c r="EJ150" s="16"/>
      <c r="EK150" s="16"/>
      <c r="EL150" s="16"/>
      <c r="EM150" s="16"/>
      <c r="EN150" s="16"/>
      <c r="EO150" s="16"/>
      <c r="EP150" s="16"/>
      <c r="EQ150" s="16"/>
    </row>
    <row r="151" spans="1:147" s="6" customFormat="1" ht="17.45" customHeight="1">
      <c r="A151" s="14"/>
      <c r="B151" s="14"/>
      <c r="C151" s="40"/>
      <c r="D151" s="159"/>
      <c r="E151" s="16"/>
      <c r="F151" s="16"/>
      <c r="G151" s="16"/>
      <c r="K151" s="50"/>
      <c r="L151" s="16"/>
      <c r="N151" s="16"/>
      <c r="P151" s="16"/>
      <c r="Q151" s="16"/>
      <c r="R151" s="16"/>
      <c r="S151" s="16"/>
      <c r="T151" s="16"/>
      <c r="Y151" s="16"/>
      <c r="Z151" s="16"/>
      <c r="AD151" s="16"/>
      <c r="AH151" s="16"/>
      <c r="AJ151" s="70"/>
      <c r="AN151" s="53"/>
      <c r="AO151" s="31"/>
      <c r="AP151" s="40"/>
      <c r="AQ151" s="159"/>
      <c r="AR151" s="40"/>
      <c r="AS151" s="53"/>
      <c r="AT151" s="40"/>
      <c r="AU151" s="40"/>
      <c r="AV151" s="70"/>
      <c r="AW151" s="159"/>
      <c r="AX151" s="31"/>
      <c r="BC151" s="16"/>
      <c r="BD151" s="16"/>
      <c r="BE151" s="118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18"/>
      <c r="BR151" s="118"/>
      <c r="BS151" s="118"/>
      <c r="BT151" s="70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EI151" s="16"/>
      <c r="EJ151" s="16"/>
      <c r="EK151" s="16"/>
      <c r="EL151" s="16"/>
      <c r="EM151" s="16"/>
      <c r="EN151" s="16"/>
      <c r="EO151" s="16"/>
      <c r="EP151" s="16"/>
      <c r="EQ151" s="16"/>
    </row>
    <row r="152" spans="1:147" s="6" customFormat="1" ht="17.45" customHeight="1">
      <c r="A152" s="14"/>
      <c r="B152" s="14"/>
      <c r="C152" s="40"/>
      <c r="D152" s="159"/>
      <c r="E152" s="16"/>
      <c r="F152" s="16"/>
      <c r="G152" s="16"/>
      <c r="K152" s="50"/>
      <c r="L152" s="16"/>
      <c r="N152" s="16"/>
      <c r="P152" s="16"/>
      <c r="Q152" s="16"/>
      <c r="R152" s="16"/>
      <c r="S152" s="16"/>
      <c r="T152" s="16"/>
      <c r="Y152" s="16"/>
      <c r="Z152" s="16"/>
      <c r="AD152" s="16"/>
      <c r="AH152" s="16"/>
      <c r="AJ152" s="70"/>
      <c r="AN152" s="53"/>
      <c r="AO152" s="31"/>
      <c r="AP152" s="40"/>
      <c r="AQ152" s="159"/>
      <c r="AR152" s="40"/>
      <c r="AS152" s="53"/>
      <c r="AT152" s="40"/>
      <c r="AU152" s="40"/>
      <c r="AV152" s="70"/>
      <c r="AW152" s="159"/>
      <c r="AX152" s="31"/>
      <c r="BC152" s="16"/>
      <c r="BD152" s="16"/>
      <c r="BE152" s="118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18"/>
      <c r="BR152" s="118"/>
      <c r="BS152" s="118"/>
      <c r="BT152" s="70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EI152" s="16"/>
      <c r="EJ152" s="16"/>
      <c r="EK152" s="16"/>
      <c r="EL152" s="16"/>
      <c r="EM152" s="16"/>
      <c r="EN152" s="16"/>
      <c r="EO152" s="16"/>
      <c r="EP152" s="16"/>
      <c r="EQ152" s="16"/>
    </row>
    <row r="153" spans="1:147" s="6" customFormat="1" ht="17.45" customHeight="1">
      <c r="A153" s="14"/>
      <c r="B153" s="14"/>
      <c r="C153" s="40"/>
      <c r="D153" s="159"/>
      <c r="E153" s="16"/>
      <c r="F153" s="16"/>
      <c r="G153" s="16"/>
      <c r="K153" s="50"/>
      <c r="L153" s="16"/>
      <c r="N153" s="16"/>
      <c r="P153" s="16"/>
      <c r="Q153" s="16"/>
      <c r="R153" s="16"/>
      <c r="S153" s="16"/>
      <c r="T153" s="16"/>
      <c r="Y153" s="16"/>
      <c r="Z153" s="16"/>
      <c r="AD153" s="16"/>
      <c r="AH153" s="16"/>
      <c r="AJ153" s="70"/>
      <c r="AN153" s="53"/>
      <c r="AO153" s="31"/>
      <c r="AP153" s="40"/>
      <c r="AQ153" s="159"/>
      <c r="AR153" s="40"/>
      <c r="AS153" s="53"/>
      <c r="AT153" s="40"/>
      <c r="AU153" s="40"/>
      <c r="AV153" s="70"/>
      <c r="AW153" s="159"/>
      <c r="AX153" s="31"/>
      <c r="BC153" s="16"/>
      <c r="BD153" s="16"/>
      <c r="BE153" s="118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18"/>
      <c r="BR153" s="118"/>
      <c r="BS153" s="118"/>
      <c r="BT153" s="70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EI153" s="16"/>
      <c r="EJ153" s="16"/>
      <c r="EK153" s="16"/>
      <c r="EL153" s="16"/>
      <c r="EM153" s="16"/>
      <c r="EN153" s="16"/>
      <c r="EO153" s="16"/>
      <c r="EP153" s="16"/>
      <c r="EQ153" s="16"/>
    </row>
    <row r="154" spans="1:147" s="6" customFormat="1" ht="17.45" customHeight="1">
      <c r="A154" s="14"/>
      <c r="B154" s="14"/>
      <c r="C154" s="40"/>
      <c r="D154" s="159"/>
      <c r="E154" s="16"/>
      <c r="F154" s="16"/>
      <c r="G154" s="16"/>
      <c r="K154" s="50"/>
      <c r="L154" s="16"/>
      <c r="N154" s="16"/>
      <c r="P154" s="16"/>
      <c r="Q154" s="16"/>
      <c r="R154" s="16"/>
      <c r="S154" s="16"/>
      <c r="T154" s="16"/>
      <c r="Y154" s="16"/>
      <c r="Z154" s="16"/>
      <c r="AD154" s="16"/>
      <c r="AH154" s="16"/>
      <c r="AJ154" s="70"/>
      <c r="AN154" s="53"/>
      <c r="AO154" s="31"/>
      <c r="AP154" s="40"/>
      <c r="AQ154" s="159"/>
      <c r="AR154" s="40"/>
      <c r="AS154" s="53"/>
      <c r="AT154" s="40"/>
      <c r="AU154" s="40"/>
      <c r="AV154" s="70"/>
      <c r="AW154" s="159"/>
      <c r="AX154" s="31"/>
      <c r="BC154" s="16"/>
      <c r="BD154" s="16"/>
      <c r="BE154" s="118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18"/>
      <c r="BR154" s="118"/>
      <c r="BS154" s="118"/>
      <c r="BT154" s="70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EI154" s="16"/>
      <c r="EJ154" s="16"/>
      <c r="EK154" s="16"/>
      <c r="EL154" s="16"/>
      <c r="EM154" s="16"/>
      <c r="EN154" s="16"/>
      <c r="EO154" s="16"/>
      <c r="EP154" s="16"/>
      <c r="EQ154" s="16"/>
    </row>
    <row r="155" spans="1:147" s="6" customFormat="1" ht="17.45" customHeight="1">
      <c r="A155" s="14"/>
      <c r="B155" s="14"/>
      <c r="C155" s="40"/>
      <c r="D155" s="159"/>
      <c r="E155" s="16"/>
      <c r="F155" s="16"/>
      <c r="G155" s="16"/>
      <c r="K155" s="50"/>
      <c r="L155" s="16"/>
      <c r="N155" s="16"/>
      <c r="P155" s="16"/>
      <c r="Q155" s="16"/>
      <c r="R155" s="16"/>
      <c r="S155" s="16"/>
      <c r="T155" s="16"/>
      <c r="Y155" s="16"/>
      <c r="Z155" s="16"/>
      <c r="AD155" s="16"/>
      <c r="AH155" s="16"/>
      <c r="AJ155" s="70"/>
      <c r="AN155" s="53"/>
      <c r="AO155" s="31"/>
      <c r="AP155" s="40"/>
      <c r="AQ155" s="159"/>
      <c r="AR155" s="40"/>
      <c r="AS155" s="53"/>
      <c r="AT155" s="40"/>
      <c r="AU155" s="40"/>
      <c r="AV155" s="70"/>
      <c r="AW155" s="159"/>
      <c r="AX155" s="31"/>
      <c r="BC155" s="16"/>
      <c r="BD155" s="16"/>
      <c r="BE155" s="118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18"/>
      <c r="BR155" s="118"/>
      <c r="BS155" s="118"/>
      <c r="BT155" s="70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EI155" s="16"/>
      <c r="EJ155" s="16"/>
      <c r="EK155" s="16"/>
      <c r="EL155" s="16"/>
      <c r="EM155" s="16"/>
      <c r="EN155" s="16"/>
      <c r="EO155" s="16"/>
      <c r="EP155" s="16"/>
      <c r="EQ155" s="16"/>
    </row>
    <row r="156" spans="1:147" s="6" customFormat="1" ht="17.45" customHeight="1">
      <c r="A156" s="14"/>
      <c r="B156" s="14"/>
      <c r="C156" s="40"/>
      <c r="D156" s="159"/>
      <c r="E156" s="16"/>
      <c r="F156" s="16"/>
      <c r="G156" s="16"/>
      <c r="K156" s="50"/>
      <c r="L156" s="16"/>
      <c r="N156" s="16"/>
      <c r="P156" s="16"/>
      <c r="Q156" s="16"/>
      <c r="R156" s="16"/>
      <c r="S156" s="16"/>
      <c r="T156" s="16"/>
      <c r="Y156" s="16"/>
      <c r="Z156" s="16"/>
      <c r="AD156" s="16"/>
      <c r="AH156" s="16"/>
      <c r="AJ156" s="70"/>
      <c r="AN156" s="53"/>
      <c r="AO156" s="31"/>
      <c r="AP156" s="40"/>
      <c r="AQ156" s="159"/>
      <c r="AR156" s="40"/>
      <c r="AS156" s="53"/>
      <c r="AT156" s="40"/>
      <c r="AU156" s="40"/>
      <c r="AV156" s="70"/>
      <c r="AW156" s="159"/>
      <c r="AX156" s="31"/>
      <c r="BC156" s="16"/>
      <c r="BD156" s="16"/>
      <c r="BE156" s="118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18"/>
      <c r="BR156" s="118"/>
      <c r="BS156" s="118"/>
      <c r="BT156" s="70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EI156" s="16"/>
      <c r="EJ156" s="16"/>
      <c r="EK156" s="16"/>
      <c r="EL156" s="16"/>
      <c r="EM156" s="16"/>
      <c r="EN156" s="16"/>
      <c r="EO156" s="16"/>
      <c r="EP156" s="16"/>
      <c r="EQ156" s="16"/>
    </row>
    <row r="157" spans="1:147" s="6" customFormat="1" ht="17.45" customHeight="1">
      <c r="A157" s="14"/>
      <c r="B157" s="14"/>
      <c r="C157" s="40"/>
      <c r="D157" s="159"/>
      <c r="E157" s="16"/>
      <c r="F157" s="16"/>
      <c r="G157" s="16"/>
      <c r="K157" s="50"/>
      <c r="L157" s="16"/>
      <c r="N157" s="16"/>
      <c r="P157" s="16"/>
      <c r="Q157" s="16"/>
      <c r="R157" s="16"/>
      <c r="S157" s="16"/>
      <c r="T157" s="16"/>
      <c r="Y157" s="16"/>
      <c r="Z157" s="16"/>
      <c r="AD157" s="16"/>
      <c r="AH157" s="16"/>
      <c r="AJ157" s="70"/>
      <c r="AN157" s="53"/>
      <c r="AO157" s="31"/>
      <c r="AP157" s="40"/>
      <c r="AQ157" s="159"/>
      <c r="AR157" s="40"/>
      <c r="AS157" s="53"/>
      <c r="AT157" s="40"/>
      <c r="AU157" s="40"/>
      <c r="AV157" s="70"/>
      <c r="AW157" s="159"/>
      <c r="AX157" s="31"/>
      <c r="BC157" s="16"/>
      <c r="BD157" s="16"/>
      <c r="BE157" s="118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18"/>
      <c r="BR157" s="118"/>
      <c r="BS157" s="118"/>
      <c r="BT157" s="70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EI157" s="16"/>
      <c r="EJ157" s="16"/>
      <c r="EK157" s="16"/>
      <c r="EL157" s="16"/>
      <c r="EM157" s="16"/>
      <c r="EN157" s="16"/>
      <c r="EO157" s="16"/>
      <c r="EP157" s="16"/>
      <c r="EQ157" s="16"/>
    </row>
    <row r="158" spans="1:147" s="6" customFormat="1" ht="17.45" customHeight="1">
      <c r="A158" s="14"/>
      <c r="B158" s="14"/>
      <c r="C158" s="40"/>
      <c r="D158" s="159"/>
      <c r="E158" s="16"/>
      <c r="F158" s="16"/>
      <c r="G158" s="16"/>
      <c r="K158" s="50"/>
      <c r="L158" s="16"/>
      <c r="N158" s="16"/>
      <c r="P158" s="16"/>
      <c r="Q158" s="16"/>
      <c r="R158" s="16"/>
      <c r="S158" s="16"/>
      <c r="T158" s="16"/>
      <c r="Y158" s="16"/>
      <c r="Z158" s="16"/>
      <c r="AD158" s="16"/>
      <c r="AH158" s="16"/>
      <c r="AJ158" s="70"/>
      <c r="AN158" s="53"/>
      <c r="AO158" s="31"/>
      <c r="AP158" s="40"/>
      <c r="AQ158" s="159"/>
      <c r="AR158" s="40"/>
      <c r="AS158" s="53"/>
      <c r="AT158" s="40"/>
      <c r="AU158" s="40"/>
      <c r="AV158" s="70"/>
      <c r="AW158" s="159"/>
      <c r="AX158" s="31"/>
      <c r="BC158" s="16"/>
      <c r="BD158" s="16"/>
      <c r="BE158" s="118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18"/>
      <c r="BR158" s="118"/>
      <c r="BS158" s="118"/>
      <c r="BT158" s="70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EI158" s="16"/>
      <c r="EJ158" s="16"/>
      <c r="EK158" s="16"/>
      <c r="EL158" s="16"/>
      <c r="EM158" s="16"/>
      <c r="EN158" s="16"/>
      <c r="EO158" s="16"/>
      <c r="EP158" s="16"/>
      <c r="EQ158" s="16"/>
    </row>
    <row r="159" spans="1:147" s="6" customFormat="1" ht="17.45" customHeight="1">
      <c r="A159" s="14"/>
      <c r="B159" s="14"/>
      <c r="C159" s="40"/>
      <c r="D159" s="159"/>
      <c r="E159" s="16"/>
      <c r="F159" s="16"/>
      <c r="G159" s="16"/>
      <c r="K159" s="50"/>
      <c r="L159" s="16"/>
      <c r="N159" s="16"/>
      <c r="P159" s="16"/>
      <c r="Q159" s="16"/>
      <c r="R159" s="16"/>
      <c r="S159" s="16"/>
      <c r="T159" s="16"/>
      <c r="Y159" s="16"/>
      <c r="Z159" s="16"/>
      <c r="AD159" s="16"/>
      <c r="AH159" s="16"/>
      <c r="AJ159" s="70"/>
      <c r="AN159" s="53"/>
      <c r="AO159" s="31"/>
      <c r="AP159" s="40"/>
      <c r="AQ159" s="159"/>
      <c r="AR159" s="40"/>
      <c r="AS159" s="53"/>
      <c r="AT159" s="40"/>
      <c r="AU159" s="40"/>
      <c r="AV159" s="70"/>
      <c r="AW159" s="159"/>
      <c r="AX159" s="31"/>
      <c r="BC159" s="16"/>
      <c r="BD159" s="16"/>
      <c r="BE159" s="118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18"/>
      <c r="BR159" s="118"/>
      <c r="BS159" s="118"/>
      <c r="BT159" s="70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EI159" s="16"/>
      <c r="EJ159" s="16"/>
      <c r="EK159" s="16"/>
      <c r="EL159" s="16"/>
      <c r="EM159" s="16"/>
      <c r="EN159" s="16"/>
      <c r="EO159" s="16"/>
      <c r="EP159" s="16"/>
      <c r="EQ159" s="16"/>
    </row>
    <row r="160" spans="1:147" s="6" customFormat="1" ht="17.45" customHeight="1">
      <c r="A160" s="14"/>
      <c r="B160" s="14"/>
      <c r="C160" s="40"/>
      <c r="D160" s="159"/>
      <c r="E160" s="16"/>
      <c r="F160" s="16"/>
      <c r="G160" s="16"/>
      <c r="K160" s="50"/>
      <c r="L160" s="16"/>
      <c r="N160" s="16"/>
      <c r="P160" s="16"/>
      <c r="Q160" s="16"/>
      <c r="R160" s="16"/>
      <c r="S160" s="16"/>
      <c r="T160" s="16"/>
      <c r="Y160" s="16"/>
      <c r="Z160" s="16"/>
      <c r="AD160" s="16"/>
      <c r="AH160" s="16"/>
      <c r="AJ160" s="70"/>
      <c r="AN160" s="53"/>
      <c r="AO160" s="31"/>
      <c r="AP160" s="40"/>
      <c r="AQ160" s="159"/>
      <c r="AR160" s="40"/>
      <c r="AS160" s="53"/>
      <c r="AT160" s="40"/>
      <c r="AU160" s="40"/>
      <c r="AV160" s="70"/>
      <c r="AW160" s="159"/>
      <c r="AX160" s="31"/>
      <c r="BC160" s="16"/>
      <c r="BD160" s="16"/>
      <c r="BE160" s="118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18"/>
      <c r="BR160" s="118"/>
      <c r="BS160" s="118"/>
      <c r="BT160" s="70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EI160" s="16"/>
      <c r="EJ160" s="16"/>
      <c r="EK160" s="16"/>
      <c r="EL160" s="16"/>
      <c r="EM160" s="16"/>
      <c r="EN160" s="16"/>
      <c r="EO160" s="16"/>
      <c r="EP160" s="16"/>
      <c r="EQ160" s="16"/>
    </row>
    <row r="161" spans="1:147" s="6" customFormat="1" ht="17.45" customHeight="1">
      <c r="A161" s="14"/>
      <c r="B161" s="14"/>
      <c r="C161" s="40"/>
      <c r="D161" s="159"/>
      <c r="E161" s="16"/>
      <c r="F161" s="16"/>
      <c r="G161" s="16"/>
      <c r="K161" s="50"/>
      <c r="L161" s="16"/>
      <c r="N161" s="16"/>
      <c r="P161" s="16"/>
      <c r="Q161" s="16"/>
      <c r="R161" s="16"/>
      <c r="S161" s="16"/>
      <c r="T161" s="16"/>
      <c r="Y161" s="16"/>
      <c r="Z161" s="16"/>
      <c r="AD161" s="16"/>
      <c r="AH161" s="16"/>
      <c r="AJ161" s="70"/>
      <c r="AN161" s="53"/>
      <c r="AO161" s="31"/>
      <c r="AP161" s="40"/>
      <c r="AQ161" s="159"/>
      <c r="AR161" s="40"/>
      <c r="AS161" s="53"/>
      <c r="AT161" s="40"/>
      <c r="AU161" s="40"/>
      <c r="AV161" s="70"/>
      <c r="AW161" s="159"/>
      <c r="AX161" s="31"/>
      <c r="BC161" s="16"/>
      <c r="BD161" s="16"/>
      <c r="BE161" s="118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18"/>
      <c r="BR161" s="118"/>
      <c r="BS161" s="118"/>
      <c r="BT161" s="70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EI161" s="16"/>
      <c r="EJ161" s="16"/>
      <c r="EK161" s="16"/>
      <c r="EL161" s="16"/>
      <c r="EM161" s="16"/>
      <c r="EN161" s="16"/>
      <c r="EO161" s="16"/>
      <c r="EP161" s="16"/>
      <c r="EQ161" s="16"/>
    </row>
    <row r="162" spans="1:147" s="6" customFormat="1" ht="17.45" customHeight="1">
      <c r="A162" s="14"/>
      <c r="B162" s="14"/>
      <c r="C162" s="40"/>
      <c r="D162" s="159"/>
      <c r="E162" s="16"/>
      <c r="F162" s="16"/>
      <c r="G162" s="16"/>
      <c r="K162" s="50"/>
      <c r="L162" s="16"/>
      <c r="N162" s="16"/>
      <c r="P162" s="16"/>
      <c r="Q162" s="16"/>
      <c r="R162" s="16"/>
      <c r="S162" s="16"/>
      <c r="T162" s="16"/>
      <c r="Y162" s="16"/>
      <c r="Z162" s="16"/>
      <c r="AD162" s="16"/>
      <c r="AH162" s="16"/>
      <c r="AJ162" s="70"/>
      <c r="AN162" s="53"/>
      <c r="AO162" s="31"/>
      <c r="AP162" s="40"/>
      <c r="AQ162" s="159"/>
      <c r="AR162" s="40"/>
      <c r="AS162" s="53"/>
      <c r="AT162" s="40"/>
      <c r="AU162" s="40"/>
      <c r="AV162" s="70"/>
      <c r="AW162" s="159"/>
      <c r="AX162" s="31"/>
      <c r="BC162" s="16"/>
      <c r="BD162" s="16"/>
      <c r="BE162" s="118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18"/>
      <c r="BR162" s="118"/>
      <c r="BS162" s="118"/>
      <c r="BT162" s="70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EI162" s="16"/>
      <c r="EJ162" s="16"/>
      <c r="EK162" s="16"/>
      <c r="EL162" s="16"/>
      <c r="EM162" s="16"/>
      <c r="EN162" s="16"/>
      <c r="EO162" s="16"/>
      <c r="EP162" s="16"/>
      <c r="EQ162" s="16"/>
    </row>
    <row r="163" spans="1:147" s="6" customFormat="1" ht="17.45" customHeight="1">
      <c r="A163" s="14"/>
      <c r="B163" s="14"/>
      <c r="C163" s="40"/>
      <c r="D163" s="159"/>
      <c r="E163" s="16"/>
      <c r="F163" s="16"/>
      <c r="G163" s="16"/>
      <c r="K163" s="50"/>
      <c r="L163" s="16"/>
      <c r="N163" s="16"/>
      <c r="P163" s="16"/>
      <c r="Q163" s="16"/>
      <c r="R163" s="16"/>
      <c r="S163" s="16"/>
      <c r="T163" s="16"/>
      <c r="Y163" s="16"/>
      <c r="Z163" s="16"/>
      <c r="AD163" s="16"/>
      <c r="AH163" s="16"/>
      <c r="AJ163" s="70"/>
      <c r="AN163" s="53"/>
      <c r="AO163" s="31"/>
      <c r="AP163" s="40"/>
      <c r="AQ163" s="159"/>
      <c r="AR163" s="40"/>
      <c r="AS163" s="53"/>
      <c r="AT163" s="40"/>
      <c r="AU163" s="40"/>
      <c r="AV163" s="70"/>
      <c r="AW163" s="159"/>
      <c r="AX163" s="31"/>
      <c r="BC163" s="16"/>
      <c r="BD163" s="16"/>
      <c r="BE163" s="118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18"/>
      <c r="BR163" s="118"/>
      <c r="BS163" s="118"/>
      <c r="BT163" s="70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EI163" s="16"/>
      <c r="EJ163" s="16"/>
      <c r="EK163" s="16"/>
      <c r="EL163" s="16"/>
      <c r="EM163" s="16"/>
      <c r="EN163" s="16"/>
      <c r="EO163" s="16"/>
      <c r="EP163" s="16"/>
      <c r="EQ163" s="16"/>
    </row>
    <row r="164" spans="1:147" s="6" customFormat="1" ht="17.45" customHeight="1">
      <c r="A164" s="14"/>
      <c r="B164" s="14"/>
      <c r="C164" s="40"/>
      <c r="D164" s="159"/>
      <c r="E164" s="16"/>
      <c r="F164" s="16"/>
      <c r="G164" s="16"/>
      <c r="K164" s="50"/>
      <c r="L164" s="16"/>
      <c r="N164" s="16"/>
      <c r="P164" s="16"/>
      <c r="Q164" s="16"/>
      <c r="R164" s="16"/>
      <c r="S164" s="16"/>
      <c r="T164" s="16"/>
      <c r="Y164" s="16"/>
      <c r="Z164" s="16"/>
      <c r="AD164" s="16"/>
      <c r="AH164" s="16"/>
      <c r="AJ164" s="70"/>
      <c r="AN164" s="53"/>
      <c r="AO164" s="31"/>
      <c r="AP164" s="40"/>
      <c r="AQ164" s="159"/>
      <c r="AR164" s="40"/>
      <c r="AS164" s="53"/>
      <c r="AT164" s="40"/>
      <c r="AU164" s="40"/>
      <c r="AV164" s="70"/>
      <c r="AW164" s="159"/>
      <c r="AX164" s="31"/>
      <c r="BC164" s="16"/>
      <c r="BD164" s="16"/>
      <c r="BE164" s="118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18"/>
      <c r="BR164" s="118"/>
      <c r="BS164" s="118"/>
      <c r="BT164" s="70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EI164" s="16"/>
      <c r="EJ164" s="16"/>
      <c r="EK164" s="16"/>
      <c r="EL164" s="16"/>
      <c r="EM164" s="16"/>
      <c r="EN164" s="16"/>
      <c r="EO164" s="16"/>
      <c r="EP164" s="16"/>
      <c r="EQ164" s="16"/>
    </row>
    <row r="165" spans="1:147" s="6" customFormat="1" ht="17.45" customHeight="1">
      <c r="A165" s="14"/>
      <c r="B165" s="14"/>
      <c r="C165" s="40"/>
      <c r="D165" s="159"/>
      <c r="E165" s="16"/>
      <c r="F165" s="16"/>
      <c r="G165" s="16"/>
      <c r="K165" s="50"/>
      <c r="L165" s="16"/>
      <c r="N165" s="16"/>
      <c r="P165" s="16"/>
      <c r="Q165" s="16"/>
      <c r="R165" s="16"/>
      <c r="S165" s="16"/>
      <c r="T165" s="16"/>
      <c r="Y165" s="16"/>
      <c r="Z165" s="16"/>
      <c r="AD165" s="16"/>
      <c r="AH165" s="16"/>
      <c r="AJ165" s="70"/>
      <c r="AN165" s="53"/>
      <c r="AO165" s="31"/>
      <c r="AP165" s="40"/>
      <c r="AQ165" s="159"/>
      <c r="AR165" s="40"/>
      <c r="AS165" s="53"/>
      <c r="AT165" s="40"/>
      <c r="AU165" s="40"/>
      <c r="AV165" s="70"/>
      <c r="AW165" s="159"/>
      <c r="AX165" s="31"/>
      <c r="BC165" s="16"/>
      <c r="BD165" s="16"/>
      <c r="BE165" s="118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18"/>
      <c r="BR165" s="118"/>
      <c r="BS165" s="118"/>
      <c r="BT165" s="70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EI165" s="16"/>
      <c r="EJ165" s="16"/>
      <c r="EK165" s="16"/>
      <c r="EL165" s="16"/>
      <c r="EM165" s="16"/>
      <c r="EN165" s="16"/>
      <c r="EO165" s="16"/>
      <c r="EP165" s="16"/>
      <c r="EQ165" s="16"/>
    </row>
    <row r="166" spans="1:147" s="6" customFormat="1" ht="17.45" customHeight="1">
      <c r="A166" s="14"/>
      <c r="B166" s="14"/>
      <c r="C166" s="40"/>
      <c r="D166" s="159"/>
      <c r="E166" s="16"/>
      <c r="F166" s="16"/>
      <c r="G166" s="16"/>
      <c r="K166" s="50"/>
      <c r="L166" s="16"/>
      <c r="N166" s="16"/>
      <c r="P166" s="16"/>
      <c r="Q166" s="16"/>
      <c r="R166" s="16"/>
      <c r="S166" s="16"/>
      <c r="T166" s="16"/>
      <c r="Y166" s="16"/>
      <c r="Z166" s="16"/>
      <c r="AD166" s="16"/>
      <c r="AH166" s="16"/>
      <c r="AJ166" s="70"/>
      <c r="AN166" s="53"/>
      <c r="AO166" s="31"/>
      <c r="AP166" s="40"/>
      <c r="AQ166" s="159"/>
      <c r="AR166" s="40"/>
      <c r="AS166" s="53"/>
      <c r="AT166" s="40"/>
      <c r="AU166" s="40"/>
      <c r="AV166" s="70"/>
      <c r="AW166" s="159"/>
      <c r="AX166" s="31"/>
      <c r="BC166" s="16"/>
      <c r="BD166" s="16"/>
      <c r="BE166" s="118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18"/>
      <c r="BR166" s="118"/>
      <c r="BS166" s="118"/>
      <c r="BT166" s="70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EI166" s="16"/>
      <c r="EJ166" s="16"/>
      <c r="EK166" s="16"/>
      <c r="EL166" s="16"/>
      <c r="EM166" s="16"/>
      <c r="EN166" s="16"/>
      <c r="EO166" s="16"/>
      <c r="EP166" s="16"/>
      <c r="EQ166" s="16"/>
    </row>
    <row r="167" spans="1:147" s="6" customFormat="1" ht="17.45" customHeight="1">
      <c r="A167" s="14"/>
      <c r="B167" s="14"/>
      <c r="C167" s="40"/>
      <c r="D167" s="159"/>
      <c r="E167" s="16"/>
      <c r="F167" s="16"/>
      <c r="G167" s="16"/>
      <c r="K167" s="50"/>
      <c r="L167" s="16"/>
      <c r="N167" s="16"/>
      <c r="P167" s="16"/>
      <c r="Q167" s="16"/>
      <c r="R167" s="16"/>
      <c r="S167" s="16"/>
      <c r="T167" s="16"/>
      <c r="Y167" s="16"/>
      <c r="Z167" s="16"/>
      <c r="AD167" s="16"/>
      <c r="AH167" s="16"/>
      <c r="AJ167" s="70"/>
      <c r="AN167" s="53"/>
      <c r="AO167" s="31"/>
      <c r="AP167" s="40"/>
      <c r="AQ167" s="159"/>
      <c r="AR167" s="40"/>
      <c r="AS167" s="53"/>
      <c r="AT167" s="40"/>
      <c r="AU167" s="40"/>
      <c r="AV167" s="70"/>
      <c r="AW167" s="159"/>
      <c r="AX167" s="31"/>
      <c r="BC167" s="16"/>
      <c r="BD167" s="16"/>
      <c r="BE167" s="118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18"/>
      <c r="BR167" s="118"/>
      <c r="BS167" s="118"/>
      <c r="BT167" s="70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EI167" s="16"/>
      <c r="EJ167" s="16"/>
      <c r="EK167" s="16"/>
      <c r="EL167" s="16"/>
      <c r="EM167" s="16"/>
      <c r="EN167" s="16"/>
      <c r="EO167" s="16"/>
      <c r="EP167" s="16"/>
      <c r="EQ167" s="16"/>
    </row>
    <row r="168" spans="1:147" s="6" customFormat="1" ht="17.45" customHeight="1">
      <c r="A168" s="14"/>
      <c r="B168" s="14"/>
      <c r="C168" s="40"/>
      <c r="D168" s="159"/>
      <c r="E168" s="16"/>
      <c r="F168" s="16"/>
      <c r="G168" s="16"/>
      <c r="K168" s="50"/>
      <c r="L168" s="16"/>
      <c r="N168" s="16"/>
      <c r="P168" s="16"/>
      <c r="Q168" s="16"/>
      <c r="R168" s="16"/>
      <c r="S168" s="16"/>
      <c r="T168" s="16"/>
      <c r="Y168" s="16"/>
      <c r="Z168" s="16"/>
      <c r="AD168" s="16"/>
      <c r="AH168" s="16"/>
      <c r="AJ168" s="70"/>
      <c r="AN168" s="53"/>
      <c r="AO168" s="31"/>
      <c r="AP168" s="40"/>
      <c r="AQ168" s="159"/>
      <c r="AR168" s="40"/>
      <c r="AS168" s="53"/>
      <c r="AT168" s="40"/>
      <c r="AU168" s="40"/>
      <c r="AV168" s="70"/>
      <c r="AW168" s="159"/>
      <c r="AX168" s="31"/>
      <c r="BC168" s="16"/>
      <c r="BD168" s="16"/>
      <c r="BE168" s="118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18"/>
      <c r="BR168" s="118"/>
      <c r="BS168" s="118"/>
      <c r="BT168" s="70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EI168" s="16"/>
      <c r="EJ168" s="16"/>
      <c r="EK168" s="16"/>
      <c r="EL168" s="16"/>
      <c r="EM168" s="16"/>
      <c r="EN168" s="16"/>
      <c r="EO168" s="16"/>
      <c r="EP168" s="16"/>
      <c r="EQ168" s="16"/>
    </row>
    <row r="169" spans="1:147" s="6" customFormat="1" ht="17.45" customHeight="1">
      <c r="A169" s="14"/>
      <c r="B169" s="14"/>
      <c r="C169" s="40"/>
      <c r="D169" s="159"/>
      <c r="E169" s="16"/>
      <c r="F169" s="16"/>
      <c r="G169" s="16"/>
      <c r="K169" s="50"/>
      <c r="L169" s="16"/>
      <c r="N169" s="16"/>
      <c r="P169" s="16"/>
      <c r="Q169" s="16"/>
      <c r="R169" s="16"/>
      <c r="S169" s="16"/>
      <c r="T169" s="16"/>
      <c r="Y169" s="16"/>
      <c r="Z169" s="16"/>
      <c r="AD169" s="16"/>
      <c r="AH169" s="16"/>
      <c r="AJ169" s="70"/>
      <c r="AN169" s="53"/>
      <c r="AO169" s="31"/>
      <c r="AP169" s="40"/>
      <c r="AQ169" s="159"/>
      <c r="AR169" s="40"/>
      <c r="AS169" s="53"/>
      <c r="AT169" s="40"/>
      <c r="AU169" s="40"/>
      <c r="AV169" s="70"/>
      <c r="AW169" s="159"/>
      <c r="AX169" s="31"/>
      <c r="BC169" s="16"/>
      <c r="BD169" s="16"/>
      <c r="BE169" s="118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18"/>
      <c r="BR169" s="118"/>
      <c r="BS169" s="118"/>
      <c r="BT169" s="70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EI169" s="16"/>
      <c r="EJ169" s="16"/>
      <c r="EK169" s="16"/>
      <c r="EL169" s="16"/>
      <c r="EM169" s="16"/>
      <c r="EN169" s="16"/>
      <c r="EO169" s="16"/>
      <c r="EP169" s="16"/>
      <c r="EQ169" s="16"/>
    </row>
    <row r="170" spans="1:147" s="6" customFormat="1" ht="17.45" customHeight="1">
      <c r="A170" s="14"/>
      <c r="B170" s="14"/>
      <c r="C170" s="40"/>
      <c r="D170" s="159"/>
      <c r="E170" s="16"/>
      <c r="F170" s="16"/>
      <c r="G170" s="16"/>
      <c r="K170" s="50"/>
      <c r="L170" s="16"/>
      <c r="N170" s="16"/>
      <c r="P170" s="16"/>
      <c r="Q170" s="16"/>
      <c r="R170" s="16"/>
      <c r="S170" s="16"/>
      <c r="T170" s="16"/>
      <c r="Y170" s="16"/>
      <c r="Z170" s="16"/>
      <c r="AD170" s="16"/>
      <c r="AH170" s="16"/>
      <c r="AJ170" s="70"/>
      <c r="AN170" s="53"/>
      <c r="AO170" s="31"/>
      <c r="AP170" s="40"/>
      <c r="AQ170" s="159"/>
      <c r="AR170" s="40"/>
      <c r="AS170" s="53"/>
      <c r="AT170" s="40"/>
      <c r="AU170" s="40"/>
      <c r="AV170" s="70"/>
      <c r="AW170" s="159"/>
      <c r="AX170" s="31"/>
      <c r="BC170" s="16"/>
      <c r="BD170" s="16"/>
      <c r="BE170" s="118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18"/>
      <c r="BR170" s="118"/>
      <c r="BS170" s="118"/>
      <c r="BT170" s="70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EI170" s="16"/>
      <c r="EJ170" s="16"/>
      <c r="EK170" s="16"/>
      <c r="EL170" s="16"/>
      <c r="EM170" s="16"/>
      <c r="EN170" s="16"/>
      <c r="EO170" s="16"/>
      <c r="EP170" s="16"/>
      <c r="EQ170" s="16"/>
    </row>
    <row r="171" spans="1:147" s="6" customFormat="1" ht="17.45" customHeight="1">
      <c r="A171" s="14"/>
      <c r="B171" s="14"/>
      <c r="C171" s="40"/>
      <c r="D171" s="159"/>
      <c r="E171" s="16"/>
      <c r="F171" s="16"/>
      <c r="G171" s="16"/>
      <c r="K171" s="50"/>
      <c r="L171" s="16"/>
      <c r="N171" s="16"/>
      <c r="P171" s="16"/>
      <c r="Q171" s="16"/>
      <c r="R171" s="16"/>
      <c r="S171" s="16"/>
      <c r="T171" s="16"/>
      <c r="Y171" s="16"/>
      <c r="Z171" s="16"/>
      <c r="AD171" s="16"/>
      <c r="AH171" s="16"/>
      <c r="AJ171" s="70"/>
      <c r="AN171" s="53"/>
      <c r="AO171" s="31"/>
      <c r="AP171" s="40"/>
      <c r="AQ171" s="159"/>
      <c r="AR171" s="40"/>
      <c r="AS171" s="53"/>
      <c r="AT171" s="40"/>
      <c r="AU171" s="40"/>
      <c r="AV171" s="70"/>
      <c r="AW171" s="159"/>
      <c r="AX171" s="31"/>
      <c r="BC171" s="16"/>
      <c r="BD171" s="16"/>
      <c r="BE171" s="118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18"/>
      <c r="BR171" s="118"/>
      <c r="BS171" s="118"/>
      <c r="BT171" s="70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EI171" s="16"/>
      <c r="EJ171" s="16"/>
      <c r="EK171" s="16"/>
      <c r="EL171" s="16"/>
      <c r="EM171" s="16"/>
      <c r="EN171" s="16"/>
      <c r="EO171" s="16"/>
      <c r="EP171" s="16"/>
      <c r="EQ171" s="16"/>
    </row>
    <row r="172" spans="1:147" s="6" customFormat="1" ht="17.45" customHeight="1">
      <c r="A172" s="14"/>
      <c r="B172" s="14"/>
      <c r="C172" s="40"/>
      <c r="D172" s="159"/>
      <c r="E172" s="16"/>
      <c r="F172" s="16"/>
      <c r="G172" s="16"/>
      <c r="K172" s="50"/>
      <c r="L172" s="16"/>
      <c r="N172" s="16"/>
      <c r="P172" s="16"/>
      <c r="Q172" s="16"/>
      <c r="R172" s="16"/>
      <c r="S172" s="16"/>
      <c r="T172" s="16"/>
      <c r="Y172" s="16"/>
      <c r="Z172" s="16"/>
      <c r="AD172" s="16"/>
      <c r="AH172" s="16"/>
      <c r="AJ172" s="70"/>
      <c r="AN172" s="53"/>
      <c r="AO172" s="31"/>
      <c r="AP172" s="40"/>
      <c r="AQ172" s="159"/>
      <c r="AR172" s="40"/>
      <c r="AS172" s="53"/>
      <c r="AT172" s="40"/>
      <c r="AU172" s="40"/>
      <c r="AV172" s="70"/>
      <c r="AW172" s="159"/>
      <c r="AX172" s="31"/>
      <c r="BC172" s="16"/>
      <c r="BD172" s="16"/>
      <c r="BE172" s="118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18"/>
      <c r="BR172" s="118"/>
      <c r="BS172" s="118"/>
      <c r="BT172" s="70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EI172" s="16"/>
      <c r="EJ172" s="16"/>
      <c r="EK172" s="16"/>
      <c r="EL172" s="16"/>
      <c r="EM172" s="16"/>
      <c r="EN172" s="16"/>
      <c r="EO172" s="16"/>
      <c r="EP172" s="16"/>
      <c r="EQ172" s="16"/>
    </row>
    <row r="173" spans="1:147" s="6" customFormat="1" ht="17.45" customHeight="1">
      <c r="A173" s="14"/>
      <c r="B173" s="14"/>
      <c r="C173" s="40"/>
      <c r="D173" s="159"/>
      <c r="E173" s="16"/>
      <c r="F173" s="16"/>
      <c r="G173" s="16"/>
      <c r="K173" s="50"/>
      <c r="L173" s="16"/>
      <c r="N173" s="16"/>
      <c r="P173" s="16"/>
      <c r="Q173" s="16"/>
      <c r="R173" s="16"/>
      <c r="S173" s="16"/>
      <c r="T173" s="16"/>
      <c r="Y173" s="16"/>
      <c r="Z173" s="16"/>
      <c r="AD173" s="16"/>
      <c r="AH173" s="16"/>
      <c r="AJ173" s="70"/>
      <c r="AN173" s="53"/>
      <c r="AO173" s="31"/>
      <c r="AP173" s="40"/>
      <c r="AQ173" s="159"/>
      <c r="AR173" s="40"/>
      <c r="AS173" s="53"/>
      <c r="AT173" s="40"/>
      <c r="AU173" s="40"/>
      <c r="AV173" s="70"/>
      <c r="AW173" s="159"/>
      <c r="AX173" s="31"/>
      <c r="BC173" s="16"/>
      <c r="BD173" s="16"/>
      <c r="BE173" s="118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18"/>
      <c r="BR173" s="118"/>
      <c r="BS173" s="118"/>
      <c r="BT173" s="70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EI173" s="16"/>
      <c r="EJ173" s="16"/>
      <c r="EK173" s="16"/>
      <c r="EL173" s="16"/>
      <c r="EM173" s="16"/>
      <c r="EN173" s="16"/>
      <c r="EO173" s="16"/>
      <c r="EP173" s="16"/>
      <c r="EQ173" s="16"/>
    </row>
    <row r="174" spans="1:147" s="6" customFormat="1" ht="17.45" customHeight="1">
      <c r="A174" s="14"/>
      <c r="B174" s="14"/>
      <c r="C174" s="40"/>
      <c r="D174" s="159"/>
      <c r="E174" s="16"/>
      <c r="F174" s="16"/>
      <c r="G174" s="16"/>
      <c r="K174" s="50"/>
      <c r="L174" s="16"/>
      <c r="N174" s="16"/>
      <c r="P174" s="16"/>
      <c r="Q174" s="16"/>
      <c r="R174" s="16"/>
      <c r="S174" s="16"/>
      <c r="T174" s="16"/>
      <c r="Y174" s="16"/>
      <c r="Z174" s="16"/>
      <c r="AD174" s="16"/>
      <c r="AH174" s="16"/>
      <c r="AJ174" s="70"/>
      <c r="AN174" s="53"/>
      <c r="AO174" s="31"/>
      <c r="AP174" s="40"/>
      <c r="AQ174" s="159"/>
      <c r="AR174" s="40"/>
      <c r="AS174" s="53"/>
      <c r="AT174" s="40"/>
      <c r="AU174" s="40"/>
      <c r="AV174" s="70"/>
      <c r="AW174" s="159"/>
      <c r="AX174" s="31"/>
      <c r="BC174" s="16"/>
      <c r="BD174" s="16"/>
      <c r="BE174" s="118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18"/>
      <c r="BR174" s="118"/>
      <c r="BS174" s="118"/>
      <c r="BT174" s="70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EI174" s="16"/>
      <c r="EJ174" s="16"/>
      <c r="EK174" s="16"/>
      <c r="EL174" s="16"/>
      <c r="EM174" s="16"/>
      <c r="EN174" s="16"/>
      <c r="EO174" s="16"/>
      <c r="EP174" s="16"/>
      <c r="EQ174" s="16"/>
    </row>
    <row r="175" spans="1:147" s="6" customFormat="1" ht="17.45" customHeight="1">
      <c r="A175" s="14"/>
      <c r="B175" s="14"/>
      <c r="C175" s="40"/>
      <c r="D175" s="159"/>
      <c r="E175" s="16"/>
      <c r="F175" s="16"/>
      <c r="G175" s="16"/>
      <c r="K175" s="50"/>
      <c r="L175" s="16"/>
      <c r="N175" s="16"/>
      <c r="P175" s="16"/>
      <c r="Q175" s="16"/>
      <c r="R175" s="16"/>
      <c r="S175" s="16"/>
      <c r="T175" s="16"/>
      <c r="Y175" s="16"/>
      <c r="Z175" s="16"/>
      <c r="AD175" s="16"/>
      <c r="AH175" s="16"/>
      <c r="AJ175" s="70"/>
      <c r="AN175" s="53"/>
      <c r="AO175" s="31"/>
      <c r="AP175" s="40"/>
      <c r="AQ175" s="159"/>
      <c r="AR175" s="40"/>
      <c r="AS175" s="53"/>
      <c r="AT175" s="40"/>
      <c r="AU175" s="40"/>
      <c r="AV175" s="70"/>
      <c r="AW175" s="159"/>
      <c r="AX175" s="31"/>
      <c r="BC175" s="16"/>
      <c r="BD175" s="16"/>
      <c r="BE175" s="118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18"/>
      <c r="BR175" s="118"/>
      <c r="BS175" s="118"/>
      <c r="BT175" s="70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EI175" s="16"/>
      <c r="EJ175" s="16"/>
      <c r="EK175" s="16"/>
      <c r="EL175" s="16"/>
      <c r="EM175" s="16"/>
      <c r="EN175" s="16"/>
      <c r="EO175" s="16"/>
      <c r="EP175" s="16"/>
      <c r="EQ175" s="16"/>
    </row>
    <row r="176" spans="1:147" s="6" customFormat="1" ht="17.45" customHeight="1">
      <c r="A176" s="14"/>
      <c r="B176" s="14"/>
      <c r="C176" s="40"/>
      <c r="D176" s="159"/>
      <c r="E176" s="16"/>
      <c r="F176" s="16"/>
      <c r="G176" s="16"/>
      <c r="K176" s="50"/>
      <c r="L176" s="16"/>
      <c r="N176" s="16"/>
      <c r="P176" s="16"/>
      <c r="Q176" s="16"/>
      <c r="R176" s="16"/>
      <c r="S176" s="16"/>
      <c r="T176" s="16"/>
      <c r="Y176" s="16"/>
      <c r="Z176" s="16"/>
      <c r="AD176" s="16"/>
      <c r="AH176" s="16"/>
      <c r="AJ176" s="70"/>
      <c r="AN176" s="53"/>
      <c r="AO176" s="31"/>
      <c r="AP176" s="40"/>
      <c r="AQ176" s="159"/>
      <c r="AR176" s="40"/>
      <c r="AS176" s="53"/>
      <c r="AT176" s="40"/>
      <c r="AU176" s="40"/>
      <c r="AV176" s="70"/>
      <c r="AW176" s="159"/>
      <c r="AX176" s="31"/>
      <c r="BC176" s="16"/>
      <c r="BD176" s="16"/>
      <c r="BE176" s="118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18"/>
      <c r="BR176" s="118"/>
      <c r="BS176" s="118"/>
      <c r="BT176" s="70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EI176" s="16"/>
      <c r="EJ176" s="16"/>
      <c r="EK176" s="16"/>
      <c r="EL176" s="16"/>
      <c r="EM176" s="16"/>
      <c r="EN176" s="16"/>
      <c r="EO176" s="16"/>
      <c r="EP176" s="16"/>
      <c r="EQ176" s="16"/>
    </row>
    <row r="177" spans="1:147" s="6" customFormat="1" ht="17.45" customHeight="1">
      <c r="A177" s="14"/>
      <c r="B177" s="14"/>
      <c r="C177" s="40"/>
      <c r="D177" s="159"/>
      <c r="E177" s="16"/>
      <c r="F177" s="16"/>
      <c r="G177" s="16"/>
      <c r="K177" s="50"/>
      <c r="L177" s="16"/>
      <c r="N177" s="16"/>
      <c r="P177" s="16"/>
      <c r="Q177" s="16"/>
      <c r="R177" s="16"/>
      <c r="S177" s="16"/>
      <c r="T177" s="16"/>
      <c r="Y177" s="16"/>
      <c r="Z177" s="16"/>
      <c r="AD177" s="16"/>
      <c r="AH177" s="16"/>
      <c r="AJ177" s="70"/>
      <c r="AN177" s="53"/>
      <c r="AO177" s="31"/>
      <c r="AP177" s="40"/>
      <c r="AQ177" s="159"/>
      <c r="AR177" s="40"/>
      <c r="AS177" s="53"/>
      <c r="AT177" s="40"/>
      <c r="AU177" s="40"/>
      <c r="AV177" s="70"/>
      <c r="AW177" s="159"/>
      <c r="AX177" s="31"/>
      <c r="BC177" s="16"/>
      <c r="BD177" s="16"/>
      <c r="BE177" s="118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18"/>
      <c r="BR177" s="118"/>
      <c r="BS177" s="118"/>
      <c r="BT177" s="70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EI177" s="16"/>
      <c r="EJ177" s="16"/>
      <c r="EK177" s="16"/>
      <c r="EL177" s="16"/>
      <c r="EM177" s="16"/>
      <c r="EN177" s="16"/>
      <c r="EO177" s="16"/>
      <c r="EP177" s="16"/>
      <c r="EQ177" s="16"/>
    </row>
    <row r="178" spans="1:147" s="6" customFormat="1" ht="17.45" customHeight="1">
      <c r="A178" s="14"/>
      <c r="B178" s="14"/>
      <c r="C178" s="40"/>
      <c r="D178" s="159"/>
      <c r="E178" s="16"/>
      <c r="F178" s="16"/>
      <c r="G178" s="16"/>
      <c r="K178" s="50"/>
      <c r="L178" s="16"/>
      <c r="N178" s="16"/>
      <c r="P178" s="16"/>
      <c r="Q178" s="16"/>
      <c r="R178" s="16"/>
      <c r="S178" s="16"/>
      <c r="T178" s="16"/>
      <c r="Y178" s="16"/>
      <c r="Z178" s="16"/>
      <c r="AD178" s="16"/>
      <c r="AH178" s="16"/>
      <c r="AJ178" s="70"/>
      <c r="AN178" s="53"/>
      <c r="AO178" s="31"/>
      <c r="AP178" s="40"/>
      <c r="AQ178" s="159"/>
      <c r="AR178" s="40"/>
      <c r="AS178" s="53"/>
      <c r="AT178" s="40"/>
      <c r="AU178" s="40"/>
      <c r="AV178" s="70"/>
      <c r="AW178" s="159"/>
      <c r="AX178" s="31"/>
      <c r="BC178" s="16"/>
      <c r="BD178" s="16"/>
      <c r="BE178" s="118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18"/>
      <c r="BR178" s="118"/>
      <c r="BS178" s="118"/>
      <c r="BT178" s="70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EI178" s="16"/>
      <c r="EJ178" s="16"/>
      <c r="EK178" s="16"/>
      <c r="EL178" s="16"/>
      <c r="EM178" s="16"/>
      <c r="EN178" s="16"/>
      <c r="EO178" s="16"/>
      <c r="EP178" s="16"/>
      <c r="EQ178" s="16"/>
    </row>
    <row r="179" spans="1:147" s="6" customFormat="1" ht="17.45" customHeight="1">
      <c r="A179" s="14"/>
      <c r="B179" s="14"/>
      <c r="C179" s="40"/>
      <c r="D179" s="159"/>
      <c r="E179" s="16"/>
      <c r="F179" s="16"/>
      <c r="G179" s="16"/>
      <c r="K179" s="50"/>
      <c r="L179" s="16"/>
      <c r="N179" s="16"/>
      <c r="P179" s="16"/>
      <c r="Q179" s="16"/>
      <c r="R179" s="16"/>
      <c r="S179" s="16"/>
      <c r="T179" s="16"/>
      <c r="Y179" s="16"/>
      <c r="Z179" s="16"/>
      <c r="AD179" s="16"/>
      <c r="AH179" s="16"/>
      <c r="AJ179" s="70"/>
      <c r="AN179" s="53"/>
      <c r="AO179" s="31"/>
      <c r="AP179" s="40"/>
      <c r="AQ179" s="159"/>
      <c r="AR179" s="40"/>
      <c r="AS179" s="53"/>
      <c r="AT179" s="40"/>
      <c r="AU179" s="40"/>
      <c r="AV179" s="70"/>
      <c r="AW179" s="159"/>
      <c r="AX179" s="31"/>
      <c r="BC179" s="16"/>
      <c r="BD179" s="16"/>
      <c r="BE179" s="118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18"/>
      <c r="BR179" s="118"/>
      <c r="BS179" s="118"/>
      <c r="BT179" s="70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EI179" s="16"/>
      <c r="EJ179" s="16"/>
      <c r="EK179" s="16"/>
      <c r="EL179" s="16"/>
      <c r="EM179" s="16"/>
      <c r="EN179" s="16"/>
      <c r="EO179" s="16"/>
      <c r="EP179" s="16"/>
      <c r="EQ179" s="16"/>
    </row>
    <row r="180" spans="1:147" s="6" customFormat="1" ht="17.45" customHeight="1">
      <c r="A180" s="14"/>
      <c r="B180" s="14"/>
      <c r="C180" s="40"/>
      <c r="D180" s="159"/>
      <c r="E180" s="16"/>
      <c r="F180" s="16"/>
      <c r="G180" s="16"/>
      <c r="K180" s="50"/>
      <c r="L180" s="16"/>
      <c r="N180" s="16"/>
      <c r="P180" s="16"/>
      <c r="Q180" s="16"/>
      <c r="R180" s="16"/>
      <c r="S180" s="16"/>
      <c r="T180" s="16"/>
      <c r="Y180" s="16"/>
      <c r="Z180" s="16"/>
      <c r="AD180" s="16"/>
      <c r="AH180" s="16"/>
      <c r="AJ180" s="70"/>
      <c r="AN180" s="53"/>
      <c r="AO180" s="31"/>
      <c r="AP180" s="40"/>
      <c r="AQ180" s="159"/>
      <c r="AR180" s="40"/>
      <c r="AS180" s="53"/>
      <c r="AT180" s="40"/>
      <c r="AU180" s="40"/>
      <c r="AV180" s="70"/>
      <c r="AW180" s="159"/>
      <c r="AX180" s="31"/>
      <c r="BC180" s="16"/>
      <c r="BD180" s="16"/>
      <c r="BE180" s="118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18"/>
      <c r="BR180" s="118"/>
      <c r="BS180" s="118"/>
      <c r="BT180" s="70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EI180" s="16"/>
      <c r="EJ180" s="16"/>
      <c r="EK180" s="16"/>
      <c r="EL180" s="16"/>
      <c r="EM180" s="16"/>
      <c r="EN180" s="16"/>
      <c r="EO180" s="16"/>
      <c r="EP180" s="16"/>
      <c r="EQ180" s="16"/>
    </row>
    <row r="181" spans="1:147" s="6" customFormat="1" ht="17.45" customHeight="1">
      <c r="A181" s="14"/>
      <c r="B181" s="14"/>
      <c r="C181" s="40"/>
      <c r="D181" s="159"/>
      <c r="E181" s="16"/>
      <c r="F181" s="16"/>
      <c r="G181" s="16"/>
      <c r="K181" s="50"/>
      <c r="L181" s="16"/>
      <c r="N181" s="16"/>
      <c r="P181" s="16"/>
      <c r="Q181" s="16"/>
      <c r="R181" s="16"/>
      <c r="S181" s="16"/>
      <c r="T181" s="16"/>
      <c r="Y181" s="16"/>
      <c r="Z181" s="16"/>
      <c r="AD181" s="16"/>
      <c r="AH181" s="16"/>
      <c r="AJ181" s="70"/>
      <c r="AN181" s="53"/>
      <c r="AO181" s="31"/>
      <c r="AP181" s="40"/>
      <c r="AQ181" s="159"/>
      <c r="AR181" s="40"/>
      <c r="AS181" s="53"/>
      <c r="AT181" s="40"/>
      <c r="AU181" s="40"/>
      <c r="AV181" s="70"/>
      <c r="AW181" s="159"/>
      <c r="AX181" s="31"/>
      <c r="BC181" s="16"/>
      <c r="BD181" s="16"/>
      <c r="BE181" s="118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18"/>
      <c r="BR181" s="118"/>
      <c r="BS181" s="118"/>
      <c r="BT181" s="70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EI181" s="16"/>
      <c r="EJ181" s="16"/>
      <c r="EK181" s="16"/>
      <c r="EL181" s="16"/>
      <c r="EM181" s="16"/>
      <c r="EN181" s="16"/>
      <c r="EO181" s="16"/>
      <c r="EP181" s="16"/>
      <c r="EQ181" s="16"/>
    </row>
    <row r="182" spans="1:147" s="6" customFormat="1" ht="17.45" customHeight="1">
      <c r="A182" s="14"/>
      <c r="B182" s="14"/>
      <c r="C182" s="40"/>
      <c r="D182" s="159"/>
      <c r="E182" s="16"/>
      <c r="F182" s="16"/>
      <c r="G182" s="16"/>
      <c r="K182" s="50"/>
      <c r="L182" s="16"/>
      <c r="N182" s="16"/>
      <c r="P182" s="16"/>
      <c r="Q182" s="16"/>
      <c r="R182" s="16"/>
      <c r="S182" s="16"/>
      <c r="T182" s="16"/>
      <c r="Y182" s="16"/>
      <c r="Z182" s="16"/>
      <c r="AD182" s="16"/>
      <c r="AH182" s="16"/>
      <c r="AJ182" s="70"/>
      <c r="AN182" s="53"/>
      <c r="AO182" s="31"/>
      <c r="AP182" s="40"/>
      <c r="AQ182" s="159"/>
      <c r="AR182" s="40"/>
      <c r="AS182" s="53"/>
      <c r="AT182" s="40"/>
      <c r="AU182" s="40"/>
      <c r="AV182" s="70"/>
      <c r="AW182" s="159"/>
      <c r="AX182" s="31"/>
      <c r="BC182" s="16"/>
      <c r="BD182" s="16"/>
      <c r="BE182" s="118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18"/>
      <c r="BR182" s="118"/>
      <c r="BS182" s="118"/>
      <c r="BT182" s="70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EI182" s="16"/>
      <c r="EJ182" s="16"/>
      <c r="EK182" s="16"/>
      <c r="EL182" s="16"/>
      <c r="EM182" s="16"/>
      <c r="EN182" s="16"/>
      <c r="EO182" s="16"/>
      <c r="EP182" s="16"/>
      <c r="EQ182" s="16"/>
    </row>
    <row r="183" spans="1:147" s="6" customFormat="1" ht="17.45" customHeight="1">
      <c r="A183" s="14"/>
      <c r="B183" s="14"/>
      <c r="C183" s="40"/>
      <c r="D183" s="159"/>
      <c r="E183" s="16"/>
      <c r="F183" s="16"/>
      <c r="G183" s="16"/>
      <c r="K183" s="50"/>
      <c r="L183" s="16"/>
      <c r="N183" s="16"/>
      <c r="P183" s="16"/>
      <c r="Q183" s="16"/>
      <c r="R183" s="16"/>
      <c r="S183" s="16"/>
      <c r="T183" s="16"/>
      <c r="Y183" s="16"/>
      <c r="Z183" s="16"/>
      <c r="AD183" s="16"/>
      <c r="AH183" s="16"/>
      <c r="AJ183" s="70"/>
      <c r="AN183" s="53"/>
      <c r="AO183" s="31"/>
      <c r="AP183" s="40"/>
      <c r="AQ183" s="159"/>
      <c r="AR183" s="40"/>
      <c r="AS183" s="53"/>
      <c r="AT183" s="40"/>
      <c r="AU183" s="40"/>
      <c r="AV183" s="70"/>
      <c r="AW183" s="159"/>
      <c r="AX183" s="31"/>
      <c r="BC183" s="16"/>
      <c r="BD183" s="16"/>
      <c r="BE183" s="118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18"/>
      <c r="BR183" s="118"/>
      <c r="BS183" s="118"/>
      <c r="BT183" s="70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EI183" s="16"/>
      <c r="EJ183" s="16"/>
      <c r="EK183" s="16"/>
      <c r="EL183" s="16"/>
      <c r="EM183" s="16"/>
      <c r="EN183" s="16"/>
      <c r="EO183" s="16"/>
      <c r="EP183" s="16"/>
      <c r="EQ183" s="16"/>
    </row>
    <row r="184" spans="1:147" s="6" customFormat="1" ht="17.45" customHeight="1">
      <c r="A184" s="14"/>
      <c r="B184" s="14"/>
      <c r="C184" s="40"/>
      <c r="D184" s="159"/>
      <c r="E184" s="16"/>
      <c r="F184" s="16"/>
      <c r="G184" s="16"/>
      <c r="K184" s="50"/>
      <c r="L184" s="16"/>
      <c r="N184" s="16"/>
      <c r="P184" s="16"/>
      <c r="Q184" s="16"/>
      <c r="R184" s="16"/>
      <c r="S184" s="16"/>
      <c r="T184" s="16"/>
      <c r="Y184" s="16"/>
      <c r="Z184" s="16"/>
      <c r="AD184" s="16"/>
      <c r="AH184" s="16"/>
      <c r="AJ184" s="70"/>
      <c r="AN184" s="53"/>
      <c r="AO184" s="31"/>
      <c r="AP184" s="40"/>
      <c r="AQ184" s="159"/>
      <c r="AR184" s="40"/>
      <c r="AS184" s="53"/>
      <c r="AT184" s="40"/>
      <c r="AU184" s="40"/>
      <c r="AV184" s="70"/>
      <c r="AW184" s="159"/>
      <c r="AX184" s="31"/>
      <c r="BC184" s="16"/>
      <c r="BD184" s="16"/>
      <c r="BE184" s="118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18"/>
      <c r="BR184" s="118"/>
      <c r="BS184" s="118"/>
      <c r="BT184" s="70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EI184" s="16"/>
      <c r="EJ184" s="16"/>
      <c r="EK184" s="16"/>
      <c r="EL184" s="16"/>
      <c r="EM184" s="16"/>
      <c r="EN184" s="16"/>
      <c r="EO184" s="16"/>
      <c r="EP184" s="16"/>
      <c r="EQ184" s="16"/>
    </row>
    <row r="185" spans="1:147" s="6" customFormat="1" ht="17.45" customHeight="1">
      <c r="A185" s="14"/>
      <c r="B185" s="14"/>
      <c r="C185" s="40"/>
      <c r="D185" s="159"/>
      <c r="E185" s="16"/>
      <c r="F185" s="16"/>
      <c r="G185" s="16"/>
      <c r="K185" s="50"/>
      <c r="L185" s="16"/>
      <c r="N185" s="16"/>
      <c r="P185" s="16"/>
      <c r="Q185" s="16"/>
      <c r="R185" s="16"/>
      <c r="S185" s="16"/>
      <c r="T185" s="16"/>
      <c r="Y185" s="16"/>
      <c r="Z185" s="16"/>
      <c r="AD185" s="16"/>
      <c r="AH185" s="16"/>
      <c r="AJ185" s="70"/>
      <c r="AN185" s="53"/>
      <c r="AO185" s="31"/>
      <c r="AP185" s="40"/>
      <c r="AQ185" s="159"/>
      <c r="AR185" s="40"/>
      <c r="AS185" s="53"/>
      <c r="AT185" s="40"/>
      <c r="AU185" s="40"/>
      <c r="AV185" s="70"/>
      <c r="AW185" s="159"/>
      <c r="AX185" s="31"/>
      <c r="BC185" s="16"/>
      <c r="BD185" s="16"/>
      <c r="BE185" s="118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18"/>
      <c r="BR185" s="118"/>
      <c r="BS185" s="118"/>
      <c r="BT185" s="70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EI185" s="16"/>
      <c r="EJ185" s="16"/>
      <c r="EK185" s="16"/>
      <c r="EL185" s="16"/>
      <c r="EM185" s="16"/>
      <c r="EN185" s="16"/>
      <c r="EO185" s="16"/>
      <c r="EP185" s="16"/>
      <c r="EQ185" s="16"/>
    </row>
    <row r="186" spans="1:147" s="6" customFormat="1" ht="17.45" customHeight="1">
      <c r="A186" s="14"/>
      <c r="B186" s="14"/>
      <c r="C186" s="40"/>
      <c r="D186" s="159"/>
      <c r="E186" s="16"/>
      <c r="F186" s="16"/>
      <c r="G186" s="16"/>
      <c r="K186" s="50"/>
      <c r="L186" s="16"/>
      <c r="N186" s="16"/>
      <c r="P186" s="16"/>
      <c r="Q186" s="16"/>
      <c r="R186" s="16"/>
      <c r="S186" s="16"/>
      <c r="T186" s="16"/>
      <c r="Y186" s="16"/>
      <c r="Z186" s="16"/>
      <c r="AD186" s="16"/>
      <c r="AH186" s="16"/>
      <c r="AJ186" s="70"/>
      <c r="AN186" s="53"/>
      <c r="AO186" s="31"/>
      <c r="AP186" s="40"/>
      <c r="AQ186" s="159"/>
      <c r="AR186" s="40"/>
      <c r="AS186" s="53"/>
      <c r="AT186" s="40"/>
      <c r="AU186" s="40"/>
      <c r="AV186" s="70"/>
      <c r="AW186" s="159"/>
      <c r="AX186" s="31"/>
      <c r="BC186" s="16"/>
      <c r="BD186" s="16"/>
      <c r="BE186" s="118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18"/>
      <c r="BR186" s="118"/>
      <c r="BS186" s="118"/>
      <c r="BT186" s="70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EI186" s="16"/>
      <c r="EJ186" s="16"/>
      <c r="EK186" s="16"/>
      <c r="EL186" s="16"/>
      <c r="EM186" s="16"/>
      <c r="EN186" s="16"/>
      <c r="EO186" s="16"/>
      <c r="EP186" s="16"/>
      <c r="EQ186" s="16"/>
    </row>
    <row r="187" spans="1:147" s="6" customFormat="1" ht="17.45" customHeight="1">
      <c r="A187" s="14"/>
      <c r="B187" s="14"/>
      <c r="C187" s="40"/>
      <c r="D187" s="159"/>
      <c r="E187" s="16"/>
      <c r="F187" s="16"/>
      <c r="G187" s="16"/>
      <c r="K187" s="50"/>
      <c r="L187" s="16"/>
      <c r="N187" s="16"/>
      <c r="P187" s="16"/>
      <c r="Q187" s="16"/>
      <c r="R187" s="16"/>
      <c r="S187" s="16"/>
      <c r="T187" s="16"/>
      <c r="Y187" s="16"/>
      <c r="Z187" s="16"/>
      <c r="AD187" s="16"/>
      <c r="AH187" s="16"/>
      <c r="AJ187" s="70"/>
      <c r="AN187" s="53"/>
      <c r="AO187" s="31"/>
      <c r="AP187" s="40"/>
      <c r="AQ187" s="159"/>
      <c r="AR187" s="40"/>
      <c r="AS187" s="53"/>
      <c r="AT187" s="40"/>
      <c r="AU187" s="40"/>
      <c r="AV187" s="70"/>
      <c r="AW187" s="159"/>
      <c r="AX187" s="31"/>
      <c r="BC187" s="16"/>
      <c r="BD187" s="16"/>
      <c r="BE187" s="118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18"/>
      <c r="BR187" s="118"/>
      <c r="BS187" s="118"/>
      <c r="BT187" s="70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EI187" s="16"/>
      <c r="EJ187" s="16"/>
      <c r="EK187" s="16"/>
      <c r="EL187" s="16"/>
      <c r="EM187" s="16"/>
      <c r="EN187" s="16"/>
      <c r="EO187" s="16"/>
      <c r="EP187" s="16"/>
      <c r="EQ187" s="16"/>
    </row>
    <row r="188" spans="1:147" s="6" customFormat="1" ht="17.45" customHeight="1">
      <c r="A188" s="14"/>
      <c r="B188" s="14"/>
      <c r="C188" s="40"/>
      <c r="D188" s="159"/>
      <c r="E188" s="16"/>
      <c r="F188" s="16"/>
      <c r="G188" s="16"/>
      <c r="K188" s="50"/>
      <c r="L188" s="16"/>
      <c r="N188" s="16"/>
      <c r="P188" s="16"/>
      <c r="Q188" s="16"/>
      <c r="R188" s="16"/>
      <c r="S188" s="16"/>
      <c r="T188" s="16"/>
      <c r="Y188" s="16"/>
      <c r="Z188" s="16"/>
      <c r="AD188" s="16"/>
      <c r="AH188" s="16"/>
      <c r="AJ188" s="70"/>
      <c r="AN188" s="53"/>
      <c r="AO188" s="31"/>
      <c r="AP188" s="40"/>
      <c r="AQ188" s="159"/>
      <c r="AR188" s="40"/>
      <c r="AS188" s="53"/>
      <c r="AT188" s="40"/>
      <c r="AU188" s="40"/>
      <c r="AV188" s="70"/>
      <c r="AW188" s="159"/>
      <c r="AX188" s="31"/>
      <c r="BC188" s="16"/>
      <c r="BD188" s="16"/>
      <c r="BE188" s="118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18"/>
      <c r="BR188" s="118"/>
      <c r="BS188" s="118"/>
      <c r="BT188" s="70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EI188" s="16"/>
      <c r="EJ188" s="16"/>
      <c r="EK188" s="16"/>
      <c r="EL188" s="16"/>
      <c r="EM188" s="16"/>
      <c r="EN188" s="16"/>
      <c r="EO188" s="16"/>
      <c r="EP188" s="16"/>
      <c r="EQ188" s="16"/>
    </row>
    <row r="189" spans="1:147" s="6" customFormat="1" ht="17.45" customHeight="1">
      <c r="A189" s="14"/>
      <c r="B189" s="14"/>
      <c r="C189" s="40"/>
      <c r="D189" s="159"/>
      <c r="E189" s="16"/>
      <c r="F189" s="16"/>
      <c r="G189" s="16"/>
      <c r="K189" s="50"/>
      <c r="L189" s="16"/>
      <c r="N189" s="16"/>
      <c r="P189" s="16"/>
      <c r="Q189" s="16"/>
      <c r="R189" s="16"/>
      <c r="S189" s="16"/>
      <c r="T189" s="16"/>
      <c r="Y189" s="16"/>
      <c r="Z189" s="16"/>
      <c r="AD189" s="16"/>
      <c r="AH189" s="16"/>
      <c r="AJ189" s="70"/>
      <c r="AN189" s="53"/>
      <c r="AO189" s="31"/>
      <c r="AP189" s="40"/>
      <c r="AQ189" s="159"/>
      <c r="AR189" s="40"/>
      <c r="AS189" s="53"/>
      <c r="AT189" s="40"/>
      <c r="AU189" s="40"/>
      <c r="AV189" s="70"/>
      <c r="AW189" s="159"/>
      <c r="AX189" s="31"/>
      <c r="BC189" s="16"/>
      <c r="BD189" s="16"/>
      <c r="BE189" s="118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18"/>
      <c r="BR189" s="118"/>
      <c r="BS189" s="118"/>
      <c r="BT189" s="70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EI189" s="16"/>
      <c r="EJ189" s="16"/>
      <c r="EK189" s="16"/>
      <c r="EL189" s="16"/>
      <c r="EM189" s="16"/>
      <c r="EN189" s="16"/>
      <c r="EO189" s="16"/>
      <c r="EP189" s="16"/>
      <c r="EQ189" s="16"/>
    </row>
    <row r="190" spans="1:147" s="6" customFormat="1" ht="17.45" customHeight="1">
      <c r="A190" s="14"/>
      <c r="B190" s="14"/>
      <c r="C190" s="40"/>
      <c r="D190" s="159"/>
      <c r="E190" s="16"/>
      <c r="F190" s="16"/>
      <c r="G190" s="16"/>
      <c r="K190" s="50"/>
      <c r="L190" s="16"/>
      <c r="N190" s="16"/>
      <c r="P190" s="16"/>
      <c r="Q190" s="16"/>
      <c r="R190" s="16"/>
      <c r="S190" s="16"/>
      <c r="T190" s="16"/>
      <c r="Y190" s="16"/>
      <c r="Z190" s="16"/>
      <c r="AD190" s="16"/>
      <c r="AH190" s="16"/>
      <c r="AJ190" s="70"/>
      <c r="AN190" s="53"/>
      <c r="AO190" s="31"/>
      <c r="AP190" s="40"/>
      <c r="AQ190" s="159"/>
      <c r="AR190" s="40"/>
      <c r="AS190" s="53"/>
      <c r="AT190" s="40"/>
      <c r="AU190" s="40"/>
      <c r="AV190" s="70"/>
      <c r="AW190" s="159"/>
      <c r="AX190" s="31"/>
      <c r="BC190" s="16"/>
      <c r="BD190" s="16"/>
      <c r="BE190" s="118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18"/>
      <c r="BR190" s="118"/>
      <c r="BS190" s="118"/>
      <c r="BT190" s="70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EI190" s="16"/>
      <c r="EJ190" s="16"/>
      <c r="EK190" s="16"/>
      <c r="EL190" s="16"/>
      <c r="EM190" s="16"/>
      <c r="EN190" s="16"/>
      <c r="EO190" s="16"/>
      <c r="EP190" s="16"/>
      <c r="EQ190" s="16"/>
    </row>
    <row r="191" spans="1:147" s="6" customFormat="1" ht="17.45" customHeight="1">
      <c r="A191" s="14"/>
      <c r="B191" s="14"/>
      <c r="C191" s="40"/>
      <c r="D191" s="159"/>
      <c r="E191" s="16"/>
      <c r="F191" s="16"/>
      <c r="G191" s="16"/>
      <c r="K191" s="50"/>
      <c r="L191" s="16"/>
      <c r="N191" s="16"/>
      <c r="P191" s="16"/>
      <c r="Q191" s="16"/>
      <c r="R191" s="16"/>
      <c r="S191" s="16"/>
      <c r="T191" s="16"/>
      <c r="Y191" s="16"/>
      <c r="Z191" s="16"/>
      <c r="AD191" s="16"/>
      <c r="AH191" s="16"/>
      <c r="AJ191" s="70"/>
      <c r="AN191" s="53"/>
      <c r="AO191" s="31"/>
      <c r="AP191" s="40"/>
      <c r="AQ191" s="159"/>
      <c r="AR191" s="40"/>
      <c r="AS191" s="53"/>
      <c r="AT191" s="40"/>
      <c r="AU191" s="40"/>
      <c r="AV191" s="70"/>
      <c r="AW191" s="159"/>
      <c r="AX191" s="31"/>
      <c r="BC191" s="16"/>
      <c r="BD191" s="16"/>
      <c r="BE191" s="118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18"/>
      <c r="BR191" s="118"/>
      <c r="BS191" s="118"/>
      <c r="BT191" s="70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EI191" s="16"/>
      <c r="EJ191" s="16"/>
      <c r="EK191" s="16"/>
      <c r="EL191" s="16"/>
      <c r="EM191" s="16"/>
      <c r="EN191" s="16"/>
      <c r="EO191" s="16"/>
      <c r="EP191" s="16"/>
      <c r="EQ191" s="16"/>
    </row>
    <row r="192" spans="1:147" s="6" customFormat="1" ht="17.45" customHeight="1">
      <c r="A192" s="14"/>
      <c r="B192" s="14"/>
      <c r="C192" s="40"/>
      <c r="D192" s="159"/>
      <c r="E192" s="16"/>
      <c r="F192" s="16"/>
      <c r="G192" s="16"/>
      <c r="K192" s="50"/>
      <c r="L192" s="16"/>
      <c r="N192" s="16"/>
      <c r="P192" s="16"/>
      <c r="Q192" s="16"/>
      <c r="R192" s="16"/>
      <c r="S192" s="16"/>
      <c r="T192" s="16"/>
      <c r="Y192" s="16"/>
      <c r="Z192" s="16"/>
      <c r="AD192" s="16"/>
      <c r="AH192" s="16"/>
      <c r="AJ192" s="70"/>
      <c r="AN192" s="53"/>
      <c r="AO192" s="31"/>
      <c r="AP192" s="40"/>
      <c r="AQ192" s="159"/>
      <c r="AR192" s="40"/>
      <c r="AS192" s="53"/>
      <c r="AT192" s="40"/>
      <c r="AU192" s="40"/>
      <c r="AV192" s="70"/>
      <c r="AW192" s="159"/>
      <c r="AX192" s="31"/>
      <c r="BC192" s="16"/>
      <c r="BD192" s="16"/>
      <c r="BE192" s="118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18"/>
      <c r="BR192" s="118"/>
      <c r="BS192" s="118"/>
      <c r="BT192" s="70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EI192" s="16"/>
      <c r="EJ192" s="16"/>
      <c r="EK192" s="16"/>
      <c r="EL192" s="16"/>
      <c r="EM192" s="16"/>
      <c r="EN192" s="16"/>
      <c r="EO192" s="16"/>
      <c r="EP192" s="16"/>
      <c r="EQ192" s="16"/>
    </row>
    <row r="193" spans="1:147" s="6" customFormat="1" ht="17.45" customHeight="1">
      <c r="A193" s="14"/>
      <c r="B193" s="14"/>
      <c r="C193" s="40"/>
      <c r="D193" s="159"/>
      <c r="E193" s="16"/>
      <c r="F193" s="16"/>
      <c r="G193" s="16"/>
      <c r="K193" s="50"/>
      <c r="L193" s="16"/>
      <c r="N193" s="16"/>
      <c r="P193" s="16"/>
      <c r="Q193" s="16"/>
      <c r="R193" s="16"/>
      <c r="S193" s="16"/>
      <c r="T193" s="16"/>
      <c r="Y193" s="16"/>
      <c r="Z193" s="16"/>
      <c r="AD193" s="16"/>
      <c r="AH193" s="16"/>
      <c r="AJ193" s="70"/>
      <c r="AN193" s="53"/>
      <c r="AO193" s="31"/>
      <c r="AP193" s="40"/>
      <c r="AQ193" s="159"/>
      <c r="AR193" s="40"/>
      <c r="AS193" s="53"/>
      <c r="AT193" s="40"/>
      <c r="AU193" s="40"/>
      <c r="AV193" s="70"/>
      <c r="AW193" s="159"/>
      <c r="AX193" s="31"/>
      <c r="BC193" s="16"/>
      <c r="BD193" s="16"/>
      <c r="BE193" s="118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18"/>
      <c r="BR193" s="118"/>
      <c r="BS193" s="118"/>
      <c r="BT193" s="70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EI193" s="16"/>
      <c r="EJ193" s="16"/>
      <c r="EK193" s="16"/>
      <c r="EL193" s="16"/>
      <c r="EM193" s="16"/>
      <c r="EN193" s="16"/>
      <c r="EO193" s="16"/>
      <c r="EP193" s="16"/>
      <c r="EQ193" s="16"/>
    </row>
    <row r="194" spans="1:147" s="6" customFormat="1" ht="17.45" customHeight="1">
      <c r="A194" s="14"/>
      <c r="B194" s="14"/>
      <c r="C194" s="40"/>
      <c r="D194" s="159"/>
      <c r="E194" s="16"/>
      <c r="F194" s="16"/>
      <c r="G194" s="16"/>
      <c r="K194" s="50"/>
      <c r="L194" s="16"/>
      <c r="N194" s="16"/>
      <c r="P194" s="16"/>
      <c r="Q194" s="16"/>
      <c r="R194" s="16"/>
      <c r="S194" s="16"/>
      <c r="T194" s="16"/>
      <c r="Y194" s="16"/>
      <c r="Z194" s="16"/>
      <c r="AD194" s="16"/>
      <c r="AH194" s="16"/>
      <c r="AJ194" s="70"/>
      <c r="AN194" s="53"/>
      <c r="AO194" s="31"/>
      <c r="AP194" s="40"/>
      <c r="AQ194" s="159"/>
      <c r="AR194" s="40"/>
      <c r="AS194" s="53"/>
      <c r="AT194" s="40"/>
      <c r="AU194" s="40"/>
      <c r="AV194" s="70"/>
      <c r="AW194" s="159"/>
      <c r="AX194" s="31"/>
      <c r="BC194" s="16"/>
      <c r="BD194" s="16"/>
      <c r="BE194" s="118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18"/>
      <c r="BR194" s="118"/>
      <c r="BS194" s="118"/>
      <c r="BT194" s="70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EI194" s="16"/>
      <c r="EJ194" s="16"/>
      <c r="EK194" s="16"/>
      <c r="EL194" s="16"/>
      <c r="EM194" s="16"/>
      <c r="EN194" s="16"/>
      <c r="EO194" s="16"/>
      <c r="EP194" s="16"/>
      <c r="EQ194" s="16"/>
    </row>
    <row r="195" spans="1:147" s="6" customFormat="1" ht="17.45" customHeight="1">
      <c r="A195" s="14"/>
      <c r="B195" s="14"/>
      <c r="C195" s="40"/>
      <c r="D195" s="159"/>
      <c r="E195" s="16"/>
      <c r="F195" s="16"/>
      <c r="G195" s="16"/>
      <c r="K195" s="50"/>
      <c r="L195" s="16"/>
      <c r="N195" s="16"/>
      <c r="P195" s="16"/>
      <c r="Q195" s="16"/>
      <c r="R195" s="16"/>
      <c r="S195" s="16"/>
      <c r="T195" s="16"/>
      <c r="Y195" s="16"/>
      <c r="Z195" s="16"/>
      <c r="AD195" s="16"/>
      <c r="AH195" s="16"/>
      <c r="AJ195" s="70"/>
      <c r="AN195" s="53"/>
      <c r="AO195" s="31"/>
      <c r="AP195" s="40"/>
      <c r="AQ195" s="159"/>
      <c r="AR195" s="40"/>
      <c r="AS195" s="53"/>
      <c r="AT195" s="40"/>
      <c r="AU195" s="40"/>
      <c r="AV195" s="70"/>
      <c r="AW195" s="159"/>
      <c r="AX195" s="31"/>
      <c r="BC195" s="16"/>
      <c r="BD195" s="16"/>
      <c r="BE195" s="118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18"/>
      <c r="BR195" s="118"/>
      <c r="BS195" s="118"/>
      <c r="BT195" s="70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EI195" s="16"/>
      <c r="EJ195" s="16"/>
      <c r="EK195" s="16"/>
      <c r="EL195" s="16"/>
      <c r="EM195" s="16"/>
      <c r="EN195" s="16"/>
      <c r="EO195" s="16"/>
      <c r="EP195" s="16"/>
      <c r="EQ195" s="16"/>
    </row>
    <row r="196" spans="1:147" s="6" customFormat="1" ht="17.45" customHeight="1">
      <c r="A196" s="14"/>
      <c r="B196" s="14"/>
      <c r="C196" s="40"/>
      <c r="D196" s="159"/>
      <c r="E196" s="16"/>
      <c r="F196" s="16"/>
      <c r="G196" s="16"/>
      <c r="K196" s="50"/>
      <c r="L196" s="16"/>
      <c r="N196" s="16"/>
      <c r="P196" s="16"/>
      <c r="Q196" s="16"/>
      <c r="R196" s="16"/>
      <c r="S196" s="16"/>
      <c r="T196" s="16"/>
      <c r="Y196" s="16"/>
      <c r="Z196" s="16"/>
      <c r="AD196" s="16"/>
      <c r="AH196" s="16"/>
      <c r="AJ196" s="70"/>
      <c r="AN196" s="53"/>
      <c r="AO196" s="31"/>
      <c r="AP196" s="40"/>
      <c r="AQ196" s="159"/>
      <c r="AR196" s="40"/>
      <c r="AS196" s="53"/>
      <c r="AT196" s="40"/>
      <c r="AU196" s="40"/>
      <c r="AV196" s="70"/>
      <c r="AW196" s="159"/>
      <c r="AX196" s="31"/>
      <c r="BC196" s="16"/>
      <c r="BD196" s="16"/>
      <c r="BE196" s="118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18"/>
      <c r="BR196" s="118"/>
      <c r="BS196" s="118"/>
      <c r="BT196" s="70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EI196" s="16"/>
      <c r="EJ196" s="16"/>
      <c r="EK196" s="16"/>
      <c r="EL196" s="16"/>
      <c r="EM196" s="16"/>
      <c r="EN196" s="16"/>
      <c r="EO196" s="16"/>
      <c r="EP196" s="16"/>
      <c r="EQ196" s="16"/>
    </row>
    <row r="197" spans="1:147" s="6" customFormat="1" ht="17.45" customHeight="1">
      <c r="A197" s="14"/>
      <c r="B197" s="14"/>
      <c r="C197" s="40"/>
      <c r="D197" s="159"/>
      <c r="E197" s="16"/>
      <c r="F197" s="16"/>
      <c r="G197" s="16"/>
      <c r="K197" s="50"/>
      <c r="L197" s="16"/>
      <c r="N197" s="16"/>
      <c r="P197" s="16"/>
      <c r="Q197" s="16"/>
      <c r="R197" s="16"/>
      <c r="S197" s="16"/>
      <c r="T197" s="16"/>
      <c r="Y197" s="16"/>
      <c r="Z197" s="16"/>
      <c r="AD197" s="16"/>
      <c r="AH197" s="16"/>
      <c r="AJ197" s="70"/>
      <c r="AN197" s="53"/>
      <c r="AO197" s="31"/>
      <c r="AP197" s="40"/>
      <c r="AQ197" s="159"/>
      <c r="AR197" s="40"/>
      <c r="AS197" s="53"/>
      <c r="AT197" s="40"/>
      <c r="AU197" s="40"/>
      <c r="AV197" s="70"/>
      <c r="AW197" s="159"/>
      <c r="AX197" s="31"/>
      <c r="BC197" s="16"/>
      <c r="BD197" s="16"/>
      <c r="BE197" s="118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18"/>
      <c r="BR197" s="118"/>
      <c r="BS197" s="118"/>
      <c r="BT197" s="70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EI197" s="16"/>
      <c r="EJ197" s="16"/>
      <c r="EK197" s="16"/>
      <c r="EL197" s="16"/>
      <c r="EM197" s="16"/>
      <c r="EN197" s="16"/>
      <c r="EO197" s="16"/>
      <c r="EP197" s="16"/>
      <c r="EQ197" s="16"/>
    </row>
    <row r="198" spans="1:147" s="6" customFormat="1" ht="17.45" customHeight="1">
      <c r="A198" s="14"/>
      <c r="B198" s="14"/>
      <c r="C198" s="40"/>
      <c r="D198" s="159"/>
      <c r="E198" s="16"/>
      <c r="F198" s="16"/>
      <c r="G198" s="16"/>
      <c r="K198" s="50"/>
      <c r="L198" s="16"/>
      <c r="N198" s="16"/>
      <c r="P198" s="16"/>
      <c r="Q198" s="16"/>
      <c r="R198" s="16"/>
      <c r="S198" s="16"/>
      <c r="T198" s="16"/>
      <c r="Y198" s="16"/>
      <c r="Z198" s="16"/>
      <c r="AD198" s="16"/>
      <c r="AH198" s="16"/>
      <c r="AJ198" s="70"/>
      <c r="AN198" s="53"/>
      <c r="AO198" s="31"/>
      <c r="AP198" s="40"/>
      <c r="AQ198" s="159"/>
      <c r="AR198" s="40"/>
      <c r="AS198" s="53"/>
      <c r="AT198" s="40"/>
      <c r="AU198" s="40"/>
      <c r="AV198" s="70"/>
      <c r="AW198" s="159"/>
      <c r="AX198" s="31"/>
      <c r="BC198" s="16"/>
      <c r="BD198" s="16"/>
      <c r="BE198" s="118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18"/>
      <c r="BR198" s="118"/>
      <c r="BS198" s="118"/>
      <c r="BT198" s="70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EI198" s="16"/>
      <c r="EJ198" s="16"/>
      <c r="EK198" s="16"/>
      <c r="EL198" s="16"/>
      <c r="EM198" s="16"/>
      <c r="EN198" s="16"/>
      <c r="EO198" s="16"/>
      <c r="EP198" s="16"/>
      <c r="EQ198" s="16"/>
    </row>
    <row r="199" spans="1:147" s="6" customFormat="1" ht="17.45" customHeight="1">
      <c r="A199" s="14"/>
      <c r="B199" s="14"/>
      <c r="C199" s="40"/>
      <c r="D199" s="159"/>
      <c r="E199" s="16"/>
      <c r="F199" s="16"/>
      <c r="G199" s="16"/>
      <c r="K199" s="50"/>
      <c r="L199" s="16"/>
      <c r="N199" s="16"/>
      <c r="P199" s="16"/>
      <c r="Q199" s="16"/>
      <c r="R199" s="16"/>
      <c r="S199" s="16"/>
      <c r="T199" s="16"/>
      <c r="Y199" s="16"/>
      <c r="Z199" s="16"/>
      <c r="AD199" s="16"/>
      <c r="AH199" s="16"/>
      <c r="AJ199" s="70"/>
      <c r="AN199" s="53"/>
      <c r="AO199" s="31"/>
      <c r="AP199" s="40"/>
      <c r="AQ199" s="159"/>
      <c r="AR199" s="40"/>
      <c r="AS199" s="53"/>
      <c r="AT199" s="40"/>
      <c r="AU199" s="40"/>
      <c r="AV199" s="70"/>
      <c r="AW199" s="159"/>
      <c r="AX199" s="31"/>
      <c r="BC199" s="16"/>
      <c r="BD199" s="16"/>
      <c r="BE199" s="118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18"/>
      <c r="BR199" s="118"/>
      <c r="BS199" s="118"/>
      <c r="BT199" s="70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EI199" s="16"/>
      <c r="EJ199" s="16"/>
      <c r="EK199" s="16"/>
      <c r="EL199" s="16"/>
      <c r="EM199" s="16"/>
      <c r="EN199" s="16"/>
      <c r="EO199" s="16"/>
      <c r="EP199" s="16"/>
      <c r="EQ199" s="16"/>
    </row>
    <row r="200" spans="1:147" s="6" customFormat="1" ht="17.45" customHeight="1">
      <c r="A200" s="14"/>
      <c r="B200" s="14"/>
      <c r="C200" s="40"/>
      <c r="D200" s="159"/>
      <c r="E200" s="16"/>
      <c r="F200" s="16"/>
      <c r="G200" s="16"/>
      <c r="K200" s="50"/>
      <c r="L200" s="16"/>
      <c r="N200" s="16"/>
      <c r="P200" s="16"/>
      <c r="Q200" s="16"/>
      <c r="R200" s="16"/>
      <c r="S200" s="16"/>
      <c r="T200" s="16"/>
      <c r="Y200" s="16"/>
      <c r="Z200" s="16"/>
      <c r="AD200" s="16"/>
      <c r="AH200" s="16"/>
      <c r="AJ200" s="70"/>
      <c r="AN200" s="53"/>
      <c r="AO200" s="31"/>
      <c r="AP200" s="40"/>
      <c r="AQ200" s="159"/>
      <c r="AR200" s="40"/>
      <c r="AS200" s="53"/>
      <c r="AT200" s="40"/>
      <c r="AU200" s="40"/>
      <c r="AV200" s="70"/>
      <c r="AW200" s="159"/>
      <c r="AX200" s="31"/>
      <c r="BC200" s="16"/>
      <c r="BD200" s="16"/>
      <c r="BE200" s="118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18"/>
      <c r="BR200" s="118"/>
      <c r="BS200" s="118"/>
      <c r="BT200" s="70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EI200" s="16"/>
      <c r="EJ200" s="16"/>
      <c r="EK200" s="16"/>
      <c r="EL200" s="16"/>
      <c r="EM200" s="16"/>
      <c r="EN200" s="16"/>
      <c r="EO200" s="16"/>
      <c r="EP200" s="16"/>
      <c r="EQ200" s="16"/>
    </row>
    <row r="201" spans="1:147" s="6" customFormat="1" ht="17.45" customHeight="1">
      <c r="A201" s="14"/>
      <c r="B201" s="14"/>
      <c r="C201" s="40"/>
      <c r="D201" s="159"/>
      <c r="E201" s="16"/>
      <c r="F201" s="16"/>
      <c r="G201" s="16"/>
      <c r="K201" s="50"/>
      <c r="L201" s="16"/>
      <c r="N201" s="16"/>
      <c r="P201" s="16"/>
      <c r="Q201" s="16"/>
      <c r="R201" s="16"/>
      <c r="S201" s="16"/>
      <c r="T201" s="16"/>
      <c r="Y201" s="16"/>
      <c r="Z201" s="16"/>
      <c r="AD201" s="16"/>
      <c r="AH201" s="16"/>
      <c r="AJ201" s="70"/>
      <c r="AN201" s="53"/>
      <c r="AO201" s="31"/>
      <c r="AP201" s="40"/>
      <c r="AQ201" s="159"/>
      <c r="AR201" s="40"/>
      <c r="AS201" s="53"/>
      <c r="AT201" s="40"/>
      <c r="AU201" s="40"/>
      <c r="AV201" s="70"/>
      <c r="AW201" s="159"/>
      <c r="AX201" s="31"/>
      <c r="BC201" s="16"/>
      <c r="BD201" s="16"/>
      <c r="BE201" s="118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18"/>
      <c r="BR201" s="118"/>
      <c r="BS201" s="118"/>
      <c r="BT201" s="70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EI201" s="16"/>
      <c r="EJ201" s="16"/>
      <c r="EK201" s="16"/>
      <c r="EL201" s="16"/>
      <c r="EM201" s="16"/>
      <c r="EN201" s="16"/>
      <c r="EO201" s="16"/>
      <c r="EP201" s="16"/>
      <c r="EQ201" s="16"/>
    </row>
    <row r="202" spans="1:147" s="6" customFormat="1" ht="17.45" customHeight="1">
      <c r="A202" s="14"/>
      <c r="B202" s="14"/>
      <c r="C202" s="40"/>
      <c r="D202" s="159"/>
      <c r="E202" s="16"/>
      <c r="F202" s="16"/>
      <c r="G202" s="16"/>
      <c r="K202" s="50"/>
      <c r="L202" s="16"/>
      <c r="N202" s="16"/>
      <c r="P202" s="16"/>
      <c r="Q202" s="16"/>
      <c r="R202" s="16"/>
      <c r="S202" s="16"/>
      <c r="T202" s="16"/>
      <c r="Y202" s="16"/>
      <c r="Z202" s="16"/>
      <c r="AD202" s="16"/>
      <c r="AH202" s="16"/>
      <c r="AJ202" s="70"/>
      <c r="AN202" s="53"/>
      <c r="AO202" s="31"/>
      <c r="AP202" s="40"/>
      <c r="AQ202" s="159"/>
      <c r="AR202" s="40"/>
      <c r="AS202" s="53"/>
      <c r="AT202" s="40"/>
      <c r="AU202" s="40"/>
      <c r="AV202" s="70"/>
      <c r="AW202" s="159"/>
      <c r="AX202" s="31"/>
      <c r="BC202" s="16"/>
      <c r="BD202" s="16"/>
      <c r="BE202" s="118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18"/>
      <c r="BR202" s="118"/>
      <c r="BS202" s="118"/>
      <c r="BT202" s="70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EI202" s="16"/>
      <c r="EJ202" s="16"/>
      <c r="EK202" s="16"/>
      <c r="EL202" s="16"/>
      <c r="EM202" s="16"/>
      <c r="EN202" s="16"/>
      <c r="EO202" s="16"/>
      <c r="EP202" s="16"/>
      <c r="EQ202" s="16"/>
    </row>
    <row r="203" spans="1:147" s="6" customFormat="1" ht="17.45" customHeight="1">
      <c r="A203" s="14"/>
      <c r="B203" s="14"/>
      <c r="C203" s="40"/>
      <c r="D203" s="159"/>
      <c r="E203" s="16"/>
      <c r="F203" s="16"/>
      <c r="G203" s="16"/>
      <c r="K203" s="50"/>
      <c r="L203" s="16"/>
      <c r="N203" s="16"/>
      <c r="P203" s="16"/>
      <c r="Q203" s="16"/>
      <c r="R203" s="16"/>
      <c r="S203" s="16"/>
      <c r="T203" s="16"/>
      <c r="Y203" s="16"/>
      <c r="Z203" s="16"/>
      <c r="AD203" s="16"/>
      <c r="AH203" s="16"/>
      <c r="AJ203" s="70"/>
      <c r="AN203" s="53"/>
      <c r="AO203" s="31"/>
      <c r="AP203" s="40"/>
      <c r="AQ203" s="159"/>
      <c r="AR203" s="40"/>
      <c r="AS203" s="53"/>
      <c r="AT203" s="40"/>
      <c r="AU203" s="40"/>
      <c r="AV203" s="70"/>
      <c r="AW203" s="159"/>
      <c r="AX203" s="31"/>
      <c r="BC203" s="16"/>
      <c r="BD203" s="16"/>
      <c r="BE203" s="118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18"/>
      <c r="BR203" s="118"/>
      <c r="BS203" s="118"/>
      <c r="BT203" s="70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EI203" s="16"/>
      <c r="EJ203" s="16"/>
      <c r="EK203" s="16"/>
      <c r="EL203" s="16"/>
      <c r="EM203" s="16"/>
      <c r="EN203" s="16"/>
      <c r="EO203" s="16"/>
      <c r="EP203" s="16"/>
      <c r="EQ203" s="16"/>
    </row>
    <row r="204" spans="1:147" s="6" customFormat="1" ht="17.45" customHeight="1">
      <c r="A204" s="14"/>
      <c r="B204" s="14"/>
      <c r="C204" s="40"/>
      <c r="D204" s="159"/>
      <c r="E204" s="16"/>
      <c r="F204" s="16"/>
      <c r="G204" s="16"/>
      <c r="K204" s="50"/>
      <c r="L204" s="16"/>
      <c r="N204" s="16"/>
      <c r="P204" s="16"/>
      <c r="Q204" s="16"/>
      <c r="R204" s="16"/>
      <c r="S204" s="16"/>
      <c r="T204" s="16"/>
      <c r="Y204" s="16"/>
      <c r="Z204" s="16"/>
      <c r="AD204" s="16"/>
      <c r="AH204" s="16"/>
      <c r="AJ204" s="70"/>
      <c r="AN204" s="53"/>
      <c r="AO204" s="31"/>
      <c r="AP204" s="40"/>
      <c r="AQ204" s="159"/>
      <c r="AR204" s="40"/>
      <c r="AS204" s="53"/>
      <c r="AT204" s="40"/>
      <c r="AU204" s="40"/>
      <c r="AV204" s="70"/>
      <c r="AW204" s="159"/>
      <c r="AX204" s="31"/>
      <c r="BC204" s="16"/>
      <c r="BD204" s="16"/>
      <c r="BE204" s="118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18"/>
      <c r="BR204" s="118"/>
      <c r="BS204" s="118"/>
      <c r="BT204" s="70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EI204" s="16"/>
      <c r="EJ204" s="16"/>
      <c r="EK204" s="16"/>
      <c r="EL204" s="16"/>
      <c r="EM204" s="16"/>
      <c r="EN204" s="16"/>
      <c r="EO204" s="16"/>
      <c r="EP204" s="16"/>
      <c r="EQ204" s="16"/>
    </row>
    <row r="205" spans="1:147" s="6" customFormat="1" ht="17.45" customHeight="1">
      <c r="A205" s="14"/>
      <c r="B205" s="14"/>
      <c r="C205" s="40"/>
      <c r="D205" s="159"/>
      <c r="E205" s="16"/>
      <c r="F205" s="16"/>
      <c r="G205" s="16"/>
      <c r="K205" s="50"/>
      <c r="L205" s="16"/>
      <c r="N205" s="16"/>
      <c r="P205" s="16"/>
      <c r="Q205" s="16"/>
      <c r="R205" s="16"/>
      <c r="S205" s="16"/>
      <c r="T205" s="16"/>
      <c r="Y205" s="16"/>
      <c r="Z205" s="16"/>
      <c r="AD205" s="16"/>
      <c r="AH205" s="16"/>
      <c r="AJ205" s="70"/>
      <c r="AN205" s="53"/>
      <c r="AO205" s="31"/>
      <c r="AP205" s="40"/>
      <c r="AQ205" s="159"/>
      <c r="AR205" s="40"/>
      <c r="AS205" s="53"/>
      <c r="AT205" s="40"/>
      <c r="AU205" s="40"/>
      <c r="AV205" s="70"/>
      <c r="AW205" s="159"/>
      <c r="AX205" s="31"/>
      <c r="BC205" s="16"/>
      <c r="BD205" s="16"/>
      <c r="BE205" s="118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18"/>
      <c r="BR205" s="118"/>
      <c r="BS205" s="118"/>
      <c r="BT205" s="70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EI205" s="16"/>
      <c r="EJ205" s="16"/>
      <c r="EK205" s="16"/>
      <c r="EL205" s="16"/>
      <c r="EM205" s="16"/>
      <c r="EN205" s="16"/>
      <c r="EO205" s="16"/>
      <c r="EP205" s="16"/>
      <c r="EQ205" s="16"/>
    </row>
    <row r="206" spans="1:147" s="6" customFormat="1" ht="17.45" customHeight="1">
      <c r="A206" s="14"/>
      <c r="B206" s="14"/>
      <c r="C206" s="40"/>
      <c r="D206" s="159"/>
      <c r="E206" s="16"/>
      <c r="F206" s="16"/>
      <c r="G206" s="16"/>
      <c r="K206" s="50"/>
      <c r="L206" s="16"/>
      <c r="N206" s="16"/>
      <c r="P206" s="16"/>
      <c r="Q206" s="16"/>
      <c r="R206" s="16"/>
      <c r="S206" s="16"/>
      <c r="T206" s="16"/>
      <c r="Y206" s="16"/>
      <c r="Z206" s="16"/>
      <c r="AD206" s="16"/>
      <c r="AH206" s="16"/>
      <c r="AJ206" s="70"/>
      <c r="AN206" s="53"/>
      <c r="AO206" s="31"/>
      <c r="AP206" s="40"/>
      <c r="AQ206" s="159"/>
      <c r="AR206" s="40"/>
      <c r="AS206" s="53"/>
      <c r="AT206" s="40"/>
      <c r="AU206" s="40"/>
      <c r="AV206" s="70"/>
      <c r="AW206" s="159"/>
      <c r="AX206" s="31"/>
      <c r="BC206" s="16"/>
      <c r="BD206" s="16"/>
      <c r="BE206" s="118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18"/>
      <c r="BR206" s="118"/>
      <c r="BS206" s="118"/>
      <c r="BT206" s="70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EI206" s="16"/>
      <c r="EJ206" s="16"/>
      <c r="EK206" s="16"/>
      <c r="EL206" s="16"/>
      <c r="EM206" s="16"/>
      <c r="EN206" s="16"/>
      <c r="EO206" s="16"/>
      <c r="EP206" s="16"/>
      <c r="EQ206" s="16"/>
    </row>
    <row r="207" spans="1:147" s="6" customFormat="1" ht="17.45" customHeight="1">
      <c r="A207" s="14"/>
      <c r="B207" s="14"/>
      <c r="C207" s="40"/>
      <c r="D207" s="159"/>
      <c r="E207" s="16"/>
      <c r="F207" s="16"/>
      <c r="G207" s="16"/>
      <c r="K207" s="50"/>
      <c r="L207" s="16"/>
      <c r="N207" s="16"/>
      <c r="P207" s="16"/>
      <c r="Q207" s="16"/>
      <c r="R207" s="16"/>
      <c r="S207" s="16"/>
      <c r="T207" s="16"/>
      <c r="Y207" s="16"/>
      <c r="Z207" s="16"/>
      <c r="AD207" s="16"/>
      <c r="AH207" s="16"/>
      <c r="AJ207" s="70"/>
      <c r="AN207" s="53"/>
      <c r="AO207" s="31"/>
      <c r="AP207" s="40"/>
      <c r="AQ207" s="159"/>
      <c r="AR207" s="40"/>
      <c r="AS207" s="53"/>
      <c r="AT207" s="40"/>
      <c r="AU207" s="40"/>
      <c r="AV207" s="70"/>
      <c r="AW207" s="159"/>
      <c r="AX207" s="31"/>
      <c r="BC207" s="16"/>
      <c r="BD207" s="16"/>
      <c r="BE207" s="118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18"/>
      <c r="BR207" s="118"/>
      <c r="BS207" s="118"/>
      <c r="BT207" s="70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EI207" s="16"/>
      <c r="EJ207" s="16"/>
      <c r="EK207" s="16"/>
      <c r="EL207" s="16"/>
      <c r="EM207" s="16"/>
      <c r="EN207" s="16"/>
      <c r="EO207" s="16"/>
      <c r="EP207" s="16"/>
      <c r="EQ207" s="16"/>
    </row>
    <row r="208" spans="1:147" s="6" customFormat="1" ht="17.45" customHeight="1">
      <c r="A208" s="14"/>
      <c r="B208" s="14"/>
      <c r="C208" s="40"/>
      <c r="D208" s="159"/>
      <c r="E208" s="16"/>
      <c r="F208" s="16"/>
      <c r="G208" s="16"/>
      <c r="K208" s="50"/>
      <c r="L208" s="16"/>
      <c r="N208" s="16"/>
      <c r="P208" s="16"/>
      <c r="Q208" s="16"/>
      <c r="R208" s="16"/>
      <c r="S208" s="16"/>
      <c r="T208" s="16"/>
      <c r="Y208" s="16"/>
      <c r="Z208" s="16"/>
      <c r="AD208" s="16"/>
      <c r="AH208" s="16"/>
      <c r="AJ208" s="70"/>
      <c r="AN208" s="53"/>
      <c r="AO208" s="31"/>
      <c r="AP208" s="40"/>
      <c r="AQ208" s="159"/>
      <c r="AR208" s="40"/>
      <c r="AS208" s="53"/>
      <c r="AT208" s="40"/>
      <c r="AU208" s="40"/>
      <c r="AV208" s="70"/>
      <c r="AW208" s="159"/>
      <c r="AX208" s="31"/>
      <c r="BC208" s="16"/>
      <c r="BD208" s="16"/>
      <c r="BE208" s="118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18"/>
      <c r="BR208" s="118"/>
      <c r="BS208" s="118"/>
      <c r="BT208" s="70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EI208" s="16"/>
      <c r="EJ208" s="16"/>
      <c r="EK208" s="16"/>
      <c r="EL208" s="16"/>
      <c r="EM208" s="16"/>
      <c r="EN208" s="16"/>
      <c r="EO208" s="16"/>
      <c r="EP208" s="16"/>
      <c r="EQ208" s="16"/>
    </row>
    <row r="209" spans="1:147" s="6" customFormat="1" ht="17.45" customHeight="1">
      <c r="A209" s="14"/>
      <c r="B209" s="14"/>
      <c r="C209" s="40"/>
      <c r="D209" s="159"/>
      <c r="E209" s="16"/>
      <c r="F209" s="16"/>
      <c r="G209" s="16"/>
      <c r="K209" s="50"/>
      <c r="L209" s="16"/>
      <c r="N209" s="16"/>
      <c r="P209" s="16"/>
      <c r="Q209" s="16"/>
      <c r="R209" s="16"/>
      <c r="S209" s="16"/>
      <c r="T209" s="16"/>
      <c r="Y209" s="16"/>
      <c r="Z209" s="16"/>
      <c r="AD209" s="16"/>
      <c r="AH209" s="16"/>
      <c r="AJ209" s="70"/>
      <c r="AN209" s="53"/>
      <c r="AO209" s="31"/>
      <c r="AP209" s="40"/>
      <c r="AQ209" s="159"/>
      <c r="AR209" s="40"/>
      <c r="AS209" s="53"/>
      <c r="AT209" s="40"/>
      <c r="AU209" s="40"/>
      <c r="AV209" s="70"/>
      <c r="AW209" s="159"/>
      <c r="AX209" s="31"/>
      <c r="BC209" s="16"/>
      <c r="BD209" s="16"/>
      <c r="BE209" s="118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18"/>
      <c r="BR209" s="118"/>
      <c r="BS209" s="118"/>
      <c r="BT209" s="70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EI209" s="16"/>
      <c r="EJ209" s="16"/>
      <c r="EK209" s="16"/>
      <c r="EL209" s="16"/>
      <c r="EM209" s="16"/>
      <c r="EN209" s="16"/>
      <c r="EO209" s="16"/>
      <c r="EP209" s="16"/>
      <c r="EQ209" s="16"/>
    </row>
    <row r="210" spans="1:147" s="6" customFormat="1" ht="17.45" customHeight="1">
      <c r="A210" s="14"/>
      <c r="B210" s="14"/>
      <c r="C210" s="40"/>
      <c r="D210" s="159"/>
      <c r="E210" s="16"/>
      <c r="F210" s="16"/>
      <c r="G210" s="16"/>
      <c r="K210" s="50"/>
      <c r="L210" s="16"/>
      <c r="N210" s="16"/>
      <c r="P210" s="16"/>
      <c r="Q210" s="16"/>
      <c r="R210" s="16"/>
      <c r="S210" s="16"/>
      <c r="T210" s="16"/>
      <c r="Y210" s="16"/>
      <c r="Z210" s="16"/>
      <c r="AD210" s="16"/>
      <c r="AH210" s="16"/>
      <c r="AJ210" s="70"/>
      <c r="AN210" s="53"/>
      <c r="AO210" s="31"/>
      <c r="AP210" s="40"/>
      <c r="AQ210" s="159"/>
      <c r="AR210" s="40"/>
      <c r="AS210" s="53"/>
      <c r="AT210" s="40"/>
      <c r="AU210" s="40"/>
      <c r="AV210" s="70"/>
      <c r="AW210" s="159"/>
      <c r="AX210" s="31"/>
      <c r="BC210" s="16"/>
      <c r="BD210" s="16"/>
      <c r="BE210" s="118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18"/>
      <c r="BR210" s="118"/>
      <c r="BS210" s="118"/>
      <c r="BT210" s="70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EI210" s="16"/>
      <c r="EJ210" s="16"/>
      <c r="EK210" s="16"/>
      <c r="EL210" s="16"/>
      <c r="EM210" s="16"/>
      <c r="EN210" s="16"/>
      <c r="EO210" s="16"/>
      <c r="EP210" s="16"/>
      <c r="EQ210" s="16"/>
    </row>
    <row r="211" spans="1:147" s="6" customFormat="1" ht="17.45" customHeight="1">
      <c r="A211" s="14"/>
      <c r="B211" s="14"/>
      <c r="C211" s="40"/>
      <c r="D211" s="159"/>
      <c r="E211" s="16"/>
      <c r="F211" s="16"/>
      <c r="G211" s="16"/>
      <c r="K211" s="50"/>
      <c r="L211" s="16"/>
      <c r="N211" s="16"/>
      <c r="P211" s="16"/>
      <c r="Q211" s="16"/>
      <c r="R211" s="16"/>
      <c r="S211" s="16"/>
      <c r="T211" s="16"/>
      <c r="Y211" s="16"/>
      <c r="Z211" s="16"/>
      <c r="AD211" s="16"/>
      <c r="AH211" s="16"/>
      <c r="AJ211" s="70"/>
      <c r="AN211" s="53"/>
      <c r="AO211" s="31"/>
      <c r="AP211" s="40"/>
      <c r="AQ211" s="159"/>
      <c r="AR211" s="40"/>
      <c r="AS211" s="53"/>
      <c r="AT211" s="40"/>
      <c r="AU211" s="40"/>
      <c r="AV211" s="70"/>
      <c r="AW211" s="159"/>
      <c r="AX211" s="31"/>
      <c r="BC211" s="16"/>
      <c r="BD211" s="16"/>
      <c r="BE211" s="118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18"/>
      <c r="BR211" s="118"/>
      <c r="BS211" s="118"/>
      <c r="BT211" s="70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EI211" s="16"/>
      <c r="EJ211" s="16"/>
      <c r="EK211" s="16"/>
      <c r="EL211" s="16"/>
      <c r="EM211" s="16"/>
      <c r="EN211" s="16"/>
      <c r="EO211" s="16"/>
      <c r="EP211" s="16"/>
      <c r="EQ211" s="16"/>
    </row>
    <row r="212" spans="1:147" s="6" customFormat="1" ht="17.45" customHeight="1">
      <c r="A212" s="14"/>
      <c r="B212" s="14"/>
      <c r="C212" s="40"/>
      <c r="D212" s="159"/>
      <c r="E212" s="16"/>
      <c r="F212" s="16"/>
      <c r="G212" s="16"/>
      <c r="K212" s="50"/>
      <c r="L212" s="16"/>
      <c r="N212" s="16"/>
      <c r="P212" s="16"/>
      <c r="Q212" s="16"/>
      <c r="R212" s="16"/>
      <c r="S212" s="16"/>
      <c r="T212" s="16"/>
      <c r="Y212" s="16"/>
      <c r="Z212" s="16"/>
      <c r="AD212" s="16"/>
      <c r="AH212" s="16"/>
      <c r="AJ212" s="70"/>
      <c r="AN212" s="53"/>
      <c r="AO212" s="31"/>
      <c r="AP212" s="40"/>
      <c r="AQ212" s="159"/>
      <c r="AR212" s="40"/>
      <c r="AS212" s="53"/>
      <c r="AT212" s="40"/>
      <c r="AU212" s="40"/>
      <c r="AV212" s="70"/>
      <c r="AW212" s="159"/>
      <c r="AX212" s="31"/>
      <c r="BC212" s="16"/>
      <c r="BD212" s="16"/>
      <c r="BE212" s="118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18"/>
      <c r="BR212" s="118"/>
      <c r="BS212" s="118"/>
      <c r="BT212" s="70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EI212" s="16"/>
      <c r="EJ212" s="16"/>
      <c r="EK212" s="16"/>
      <c r="EL212" s="16"/>
      <c r="EM212" s="16"/>
      <c r="EN212" s="16"/>
      <c r="EO212" s="16"/>
      <c r="EP212" s="16"/>
      <c r="EQ212" s="16"/>
    </row>
    <row r="213" spans="1:147" s="6" customFormat="1" ht="17.45" customHeight="1">
      <c r="A213" s="14"/>
      <c r="B213" s="14"/>
      <c r="C213" s="40"/>
      <c r="D213" s="159"/>
      <c r="E213" s="16"/>
      <c r="F213" s="16"/>
      <c r="G213" s="16"/>
      <c r="K213" s="50"/>
      <c r="L213" s="16"/>
      <c r="N213" s="16"/>
      <c r="P213" s="16"/>
      <c r="Q213" s="16"/>
      <c r="R213" s="16"/>
      <c r="S213" s="16"/>
      <c r="T213" s="16"/>
      <c r="Y213" s="16"/>
      <c r="Z213" s="16"/>
      <c r="AD213" s="16"/>
      <c r="AH213" s="16"/>
      <c r="AJ213" s="70"/>
      <c r="AN213" s="53"/>
      <c r="AO213" s="31"/>
      <c r="AP213" s="40"/>
      <c r="AQ213" s="159"/>
      <c r="AR213" s="40"/>
      <c r="AS213" s="53"/>
      <c r="AT213" s="40"/>
      <c r="AU213" s="40"/>
      <c r="AV213" s="70"/>
      <c r="AW213" s="159"/>
      <c r="AX213" s="31"/>
      <c r="BC213" s="16"/>
      <c r="BD213" s="16"/>
      <c r="BE213" s="118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18"/>
      <c r="BR213" s="118"/>
      <c r="BS213" s="118"/>
      <c r="BT213" s="70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EI213" s="16"/>
      <c r="EJ213" s="16"/>
      <c r="EK213" s="16"/>
      <c r="EL213" s="16"/>
      <c r="EM213" s="16"/>
      <c r="EN213" s="16"/>
      <c r="EO213" s="16"/>
      <c r="EP213" s="16"/>
      <c r="EQ213" s="16"/>
    </row>
    <row r="214" spans="1:147" s="6" customFormat="1" ht="17.45" customHeight="1">
      <c r="A214" s="14"/>
      <c r="B214" s="14"/>
      <c r="C214" s="40"/>
      <c r="D214" s="159"/>
      <c r="E214" s="16"/>
      <c r="F214" s="16"/>
      <c r="G214" s="16"/>
      <c r="K214" s="50"/>
      <c r="L214" s="16"/>
      <c r="N214" s="16"/>
      <c r="P214" s="16"/>
      <c r="Q214" s="16"/>
      <c r="R214" s="16"/>
      <c r="S214" s="16"/>
      <c r="T214" s="16"/>
      <c r="Y214" s="16"/>
      <c r="Z214" s="16"/>
      <c r="AD214" s="16"/>
      <c r="AH214" s="16"/>
      <c r="AJ214" s="70"/>
      <c r="AN214" s="53"/>
      <c r="AO214" s="31"/>
      <c r="AP214" s="40"/>
      <c r="AQ214" s="159"/>
      <c r="AR214" s="40"/>
      <c r="AS214" s="53"/>
      <c r="AT214" s="40"/>
      <c r="AU214" s="40"/>
      <c r="AV214" s="70"/>
      <c r="AW214" s="159"/>
      <c r="AX214" s="31"/>
      <c r="BC214" s="16"/>
      <c r="BD214" s="16"/>
      <c r="BE214" s="118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18"/>
      <c r="BR214" s="118"/>
      <c r="BS214" s="118"/>
      <c r="BT214" s="70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EI214" s="16"/>
      <c r="EJ214" s="16"/>
      <c r="EK214" s="16"/>
      <c r="EL214" s="16"/>
      <c r="EM214" s="16"/>
      <c r="EN214" s="16"/>
      <c r="EO214" s="16"/>
      <c r="EP214" s="16"/>
      <c r="EQ214" s="16"/>
    </row>
    <row r="215" spans="1:147" s="6" customFormat="1" ht="17.45" customHeight="1">
      <c r="A215" s="14"/>
      <c r="B215" s="14"/>
      <c r="C215" s="40"/>
      <c r="D215" s="159"/>
      <c r="E215" s="16"/>
      <c r="F215" s="16"/>
      <c r="G215" s="16"/>
      <c r="K215" s="50"/>
      <c r="L215" s="16"/>
      <c r="N215" s="16"/>
      <c r="P215" s="16"/>
      <c r="Q215" s="16"/>
      <c r="R215" s="16"/>
      <c r="S215" s="16"/>
      <c r="T215" s="16"/>
      <c r="Y215" s="16"/>
      <c r="Z215" s="16"/>
      <c r="AD215" s="16"/>
      <c r="AH215" s="16"/>
      <c r="AJ215" s="70"/>
      <c r="AN215" s="53"/>
      <c r="AO215" s="31"/>
      <c r="AP215" s="40"/>
      <c r="AQ215" s="159"/>
      <c r="AR215" s="40"/>
      <c r="AS215" s="53"/>
      <c r="AT215" s="40"/>
      <c r="AU215" s="40"/>
      <c r="AV215" s="70"/>
      <c r="AW215" s="159"/>
      <c r="AX215" s="31"/>
      <c r="BC215" s="16"/>
      <c r="BD215" s="16"/>
      <c r="BE215" s="118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18"/>
      <c r="BR215" s="118"/>
      <c r="BS215" s="118"/>
      <c r="BT215" s="70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EI215" s="16"/>
      <c r="EJ215" s="16"/>
      <c r="EK215" s="16"/>
      <c r="EL215" s="16"/>
      <c r="EM215" s="16"/>
      <c r="EN215" s="16"/>
      <c r="EO215" s="16"/>
      <c r="EP215" s="16"/>
      <c r="EQ215" s="16"/>
    </row>
    <row r="216" spans="1:147" s="6" customFormat="1" ht="17.45" customHeight="1">
      <c r="A216" s="14"/>
      <c r="B216" s="14"/>
      <c r="C216" s="40"/>
      <c r="D216" s="159"/>
      <c r="E216" s="16"/>
      <c r="F216" s="16"/>
      <c r="G216" s="16"/>
      <c r="K216" s="50"/>
      <c r="L216" s="16"/>
      <c r="N216" s="16"/>
      <c r="P216" s="16"/>
      <c r="Q216" s="16"/>
      <c r="R216" s="16"/>
      <c r="S216" s="16"/>
      <c r="T216" s="16"/>
      <c r="Y216" s="16"/>
      <c r="Z216" s="16"/>
      <c r="AD216" s="16"/>
      <c r="AH216" s="16"/>
      <c r="AJ216" s="70"/>
      <c r="AN216" s="53"/>
      <c r="AO216" s="31"/>
      <c r="AP216" s="40"/>
      <c r="AQ216" s="159"/>
      <c r="AR216" s="40"/>
      <c r="AS216" s="53"/>
      <c r="AT216" s="40"/>
      <c r="AU216" s="40"/>
      <c r="AV216" s="70"/>
      <c r="AW216" s="159"/>
      <c r="AX216" s="31"/>
      <c r="BC216" s="16"/>
      <c r="BD216" s="16"/>
      <c r="BE216" s="118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18"/>
      <c r="BR216" s="118"/>
      <c r="BS216" s="118"/>
      <c r="BT216" s="70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EI216" s="16"/>
      <c r="EJ216" s="16"/>
      <c r="EK216" s="16"/>
      <c r="EL216" s="16"/>
      <c r="EM216" s="16"/>
      <c r="EN216" s="16"/>
      <c r="EO216" s="16"/>
      <c r="EP216" s="16"/>
      <c r="EQ216" s="16"/>
    </row>
    <row r="217" spans="1:147" s="6" customFormat="1" ht="17.45" customHeight="1">
      <c r="A217" s="14"/>
      <c r="B217" s="14"/>
      <c r="C217" s="40"/>
      <c r="D217" s="159"/>
      <c r="E217" s="16"/>
      <c r="F217" s="16"/>
      <c r="G217" s="16"/>
      <c r="K217" s="50"/>
      <c r="L217" s="16"/>
      <c r="N217" s="16"/>
      <c r="P217" s="16"/>
      <c r="Q217" s="16"/>
      <c r="R217" s="16"/>
      <c r="S217" s="16"/>
      <c r="T217" s="16"/>
      <c r="Y217" s="16"/>
      <c r="Z217" s="16"/>
      <c r="AD217" s="16"/>
      <c r="AH217" s="16"/>
      <c r="AJ217" s="70"/>
      <c r="AN217" s="53"/>
      <c r="AO217" s="31"/>
      <c r="AP217" s="40"/>
      <c r="AQ217" s="159"/>
      <c r="AR217" s="40"/>
      <c r="AS217" s="53"/>
      <c r="AT217" s="40"/>
      <c r="AU217" s="40"/>
      <c r="AV217" s="70"/>
      <c r="AW217" s="159"/>
      <c r="AX217" s="31"/>
      <c r="BC217" s="16"/>
      <c r="BD217" s="16"/>
      <c r="BE217" s="118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18"/>
      <c r="BR217" s="118"/>
      <c r="BS217" s="118"/>
      <c r="BT217" s="70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EI217" s="16"/>
      <c r="EJ217" s="16"/>
      <c r="EK217" s="16"/>
      <c r="EL217" s="16"/>
      <c r="EM217" s="16"/>
      <c r="EN217" s="16"/>
      <c r="EO217" s="16"/>
      <c r="EP217" s="16"/>
      <c r="EQ217" s="16"/>
    </row>
    <row r="218" spans="1:147" s="6" customFormat="1" ht="17.45" customHeight="1">
      <c r="A218" s="14"/>
      <c r="B218" s="14"/>
      <c r="C218" s="40"/>
      <c r="D218" s="159"/>
      <c r="E218" s="16"/>
      <c r="F218" s="16"/>
      <c r="G218" s="16"/>
      <c r="K218" s="50"/>
      <c r="L218" s="16"/>
      <c r="N218" s="16"/>
      <c r="P218" s="16"/>
      <c r="Q218" s="16"/>
      <c r="R218" s="16"/>
      <c r="S218" s="16"/>
      <c r="T218" s="16"/>
      <c r="Y218" s="16"/>
      <c r="Z218" s="16"/>
      <c r="AD218" s="16"/>
      <c r="AH218" s="16"/>
      <c r="AJ218" s="70"/>
      <c r="AN218" s="53"/>
      <c r="AO218" s="31"/>
      <c r="AP218" s="40"/>
      <c r="AQ218" s="159"/>
      <c r="AR218" s="40"/>
      <c r="AS218" s="53"/>
      <c r="AT218" s="40"/>
      <c r="AU218" s="40"/>
      <c r="AV218" s="70"/>
      <c r="AW218" s="159"/>
      <c r="AX218" s="31"/>
      <c r="BC218" s="16"/>
      <c r="BD218" s="16"/>
      <c r="BE218" s="118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18"/>
      <c r="BR218" s="118"/>
      <c r="BS218" s="118"/>
      <c r="BT218" s="70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EI218" s="16"/>
      <c r="EJ218" s="16"/>
      <c r="EK218" s="16"/>
      <c r="EL218" s="16"/>
      <c r="EM218" s="16"/>
      <c r="EN218" s="16"/>
      <c r="EO218" s="16"/>
      <c r="EP218" s="16"/>
      <c r="EQ218" s="16"/>
    </row>
    <row r="219" spans="1:147" s="6" customFormat="1" ht="17.45" customHeight="1">
      <c r="A219" s="14"/>
      <c r="B219" s="14"/>
      <c r="C219" s="40"/>
      <c r="D219" s="159"/>
      <c r="E219" s="16"/>
      <c r="F219" s="16"/>
      <c r="G219" s="16"/>
      <c r="K219" s="50"/>
      <c r="L219" s="16"/>
      <c r="N219" s="16"/>
      <c r="P219" s="16"/>
      <c r="Q219" s="16"/>
      <c r="R219" s="16"/>
      <c r="S219" s="16"/>
      <c r="T219" s="16"/>
      <c r="Y219" s="16"/>
      <c r="Z219" s="16"/>
      <c r="AD219" s="16"/>
      <c r="AH219" s="16"/>
      <c r="AJ219" s="70"/>
      <c r="AN219" s="53"/>
      <c r="AO219" s="31"/>
      <c r="AP219" s="40"/>
      <c r="AQ219" s="159"/>
      <c r="AR219" s="40"/>
      <c r="AS219" s="53"/>
      <c r="AT219" s="40"/>
      <c r="AU219" s="40"/>
      <c r="AV219" s="70"/>
      <c r="AW219" s="159"/>
      <c r="AX219" s="31"/>
      <c r="BC219" s="16"/>
      <c r="BD219" s="16"/>
      <c r="BE219" s="118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18"/>
      <c r="BR219" s="118"/>
      <c r="BS219" s="118"/>
      <c r="BT219" s="70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EI219" s="16"/>
      <c r="EJ219" s="16"/>
      <c r="EK219" s="16"/>
      <c r="EL219" s="16"/>
      <c r="EM219" s="16"/>
      <c r="EN219" s="16"/>
      <c r="EO219" s="16"/>
      <c r="EP219" s="16"/>
      <c r="EQ219" s="16"/>
    </row>
    <row r="220" spans="1:147" s="6" customFormat="1" ht="17.45" customHeight="1">
      <c r="A220" s="14"/>
      <c r="B220" s="14"/>
      <c r="C220" s="40"/>
      <c r="D220" s="159"/>
      <c r="E220" s="16"/>
      <c r="F220" s="16"/>
      <c r="G220" s="16"/>
      <c r="K220" s="50"/>
      <c r="L220" s="16"/>
      <c r="N220" s="16"/>
      <c r="P220" s="16"/>
      <c r="Q220" s="16"/>
      <c r="R220" s="16"/>
      <c r="S220" s="16"/>
      <c r="T220" s="16"/>
      <c r="Y220" s="16"/>
      <c r="Z220" s="16"/>
      <c r="AD220" s="16"/>
      <c r="AH220" s="16"/>
      <c r="AJ220" s="70"/>
      <c r="AN220" s="53"/>
      <c r="AO220" s="31"/>
      <c r="AP220" s="40"/>
      <c r="AQ220" s="159"/>
      <c r="AR220" s="40"/>
      <c r="AS220" s="53"/>
      <c r="AT220" s="40"/>
      <c r="AU220" s="40"/>
      <c r="AV220" s="70"/>
      <c r="AW220" s="159"/>
      <c r="AX220" s="31"/>
      <c r="BC220" s="16"/>
      <c r="BD220" s="16"/>
      <c r="BE220" s="118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18"/>
      <c r="BR220" s="118"/>
      <c r="BS220" s="118"/>
      <c r="BT220" s="70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EI220" s="16"/>
      <c r="EJ220" s="16"/>
      <c r="EK220" s="16"/>
      <c r="EL220" s="16"/>
      <c r="EM220" s="16"/>
      <c r="EN220" s="16"/>
      <c r="EO220" s="16"/>
      <c r="EP220" s="16"/>
      <c r="EQ220" s="16"/>
    </row>
    <row r="221" spans="1:147" s="6" customFormat="1" ht="17.45" customHeight="1">
      <c r="A221" s="14"/>
      <c r="B221" s="14"/>
      <c r="C221" s="40"/>
      <c r="D221" s="159"/>
      <c r="E221" s="16"/>
      <c r="F221" s="16"/>
      <c r="G221" s="16"/>
      <c r="K221" s="50"/>
      <c r="L221" s="16"/>
      <c r="N221" s="16"/>
      <c r="P221" s="16"/>
      <c r="Q221" s="16"/>
      <c r="R221" s="16"/>
      <c r="S221" s="16"/>
      <c r="T221" s="16"/>
      <c r="Y221" s="16"/>
      <c r="Z221" s="16"/>
      <c r="AD221" s="16"/>
      <c r="AH221" s="16"/>
      <c r="AJ221" s="70"/>
      <c r="AN221" s="53"/>
      <c r="AO221" s="31"/>
      <c r="AP221" s="40"/>
      <c r="AQ221" s="159"/>
      <c r="AR221" s="40"/>
      <c r="AS221" s="53"/>
      <c r="AT221" s="40"/>
      <c r="AU221" s="40"/>
      <c r="AV221" s="70"/>
      <c r="AW221" s="159"/>
      <c r="AX221" s="31"/>
      <c r="BC221" s="16"/>
      <c r="BD221" s="16"/>
      <c r="BE221" s="118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18"/>
      <c r="BR221" s="118"/>
      <c r="BS221" s="118"/>
      <c r="BT221" s="70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EI221" s="16"/>
      <c r="EJ221" s="16"/>
      <c r="EK221" s="16"/>
      <c r="EL221" s="16"/>
      <c r="EM221" s="16"/>
      <c r="EN221" s="16"/>
      <c r="EO221" s="16"/>
      <c r="EP221" s="16"/>
      <c r="EQ221" s="16"/>
    </row>
    <row r="222" spans="1:147" s="6" customFormat="1" ht="17.45" customHeight="1">
      <c r="A222" s="14"/>
      <c r="B222" s="14"/>
      <c r="C222" s="40"/>
      <c r="D222" s="159"/>
      <c r="E222" s="16"/>
      <c r="F222" s="16"/>
      <c r="G222" s="16"/>
      <c r="K222" s="50"/>
      <c r="L222" s="16"/>
      <c r="N222" s="16"/>
      <c r="P222" s="16"/>
      <c r="Q222" s="16"/>
      <c r="R222" s="16"/>
      <c r="S222" s="16"/>
      <c r="T222" s="16"/>
      <c r="Y222" s="16"/>
      <c r="Z222" s="16"/>
      <c r="AD222" s="16"/>
      <c r="AH222" s="16"/>
      <c r="AJ222" s="70"/>
      <c r="AN222" s="53"/>
      <c r="AO222" s="31"/>
      <c r="AP222" s="40"/>
      <c r="AQ222" s="159"/>
      <c r="AR222" s="40"/>
      <c r="AS222" s="53"/>
      <c r="AT222" s="40"/>
      <c r="AU222" s="40"/>
      <c r="AV222" s="70"/>
      <c r="AW222" s="159"/>
      <c r="AX222" s="31"/>
      <c r="BC222" s="16"/>
      <c r="BD222" s="16"/>
      <c r="BE222" s="118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18"/>
      <c r="BR222" s="118"/>
      <c r="BS222" s="118"/>
      <c r="BT222" s="70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EI222" s="16"/>
      <c r="EJ222" s="16"/>
      <c r="EK222" s="16"/>
      <c r="EL222" s="16"/>
      <c r="EM222" s="16"/>
      <c r="EN222" s="16"/>
      <c r="EO222" s="16"/>
      <c r="EP222" s="16"/>
      <c r="EQ222" s="16"/>
    </row>
    <row r="223" spans="1:147" s="6" customFormat="1" ht="17.45" customHeight="1">
      <c r="A223" s="14"/>
      <c r="B223" s="14"/>
      <c r="C223" s="40"/>
      <c r="D223" s="159"/>
      <c r="E223" s="16"/>
      <c r="F223" s="16"/>
      <c r="G223" s="16"/>
      <c r="K223" s="50"/>
      <c r="L223" s="16"/>
      <c r="N223" s="16"/>
      <c r="P223" s="16"/>
      <c r="Q223" s="16"/>
      <c r="R223" s="16"/>
      <c r="S223" s="16"/>
      <c r="T223" s="16"/>
      <c r="Y223" s="16"/>
      <c r="Z223" s="16"/>
      <c r="AD223" s="16"/>
      <c r="AH223" s="16"/>
      <c r="AJ223" s="70"/>
      <c r="AN223" s="53"/>
      <c r="AO223" s="31"/>
      <c r="AP223" s="40"/>
      <c r="AQ223" s="159"/>
      <c r="AR223" s="40"/>
      <c r="AS223" s="53"/>
      <c r="AT223" s="40"/>
      <c r="AU223" s="40"/>
      <c r="AV223" s="70"/>
      <c r="AW223" s="159"/>
      <c r="AX223" s="31"/>
      <c r="BC223" s="16"/>
      <c r="BD223" s="16"/>
      <c r="BE223" s="118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18"/>
      <c r="BR223" s="118"/>
      <c r="BS223" s="118"/>
      <c r="BT223" s="70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EI223" s="16"/>
      <c r="EJ223" s="16"/>
      <c r="EK223" s="16"/>
      <c r="EL223" s="16"/>
      <c r="EM223" s="16"/>
      <c r="EN223" s="16"/>
      <c r="EO223" s="16"/>
      <c r="EP223" s="16"/>
      <c r="EQ223" s="16"/>
    </row>
    <row r="224" spans="1:147" s="6" customFormat="1" ht="17.45" customHeight="1">
      <c r="A224" s="14"/>
      <c r="B224" s="14"/>
      <c r="C224" s="40"/>
      <c r="D224" s="159"/>
      <c r="E224" s="16"/>
      <c r="F224" s="16"/>
      <c r="G224" s="16"/>
      <c r="K224" s="50"/>
      <c r="L224" s="16"/>
      <c r="N224" s="16"/>
      <c r="P224" s="16"/>
      <c r="Q224" s="16"/>
      <c r="R224" s="16"/>
      <c r="S224" s="16"/>
      <c r="T224" s="16"/>
      <c r="Y224" s="16"/>
      <c r="Z224" s="16"/>
      <c r="AD224" s="16"/>
      <c r="AH224" s="16"/>
      <c r="AJ224" s="70"/>
      <c r="AN224" s="53"/>
      <c r="AO224" s="31"/>
      <c r="AP224" s="40"/>
      <c r="AQ224" s="159"/>
      <c r="AR224" s="40"/>
      <c r="AS224" s="53"/>
      <c r="AT224" s="40"/>
      <c r="AU224" s="40"/>
      <c r="AV224" s="70"/>
      <c r="AW224" s="159"/>
      <c r="AX224" s="31"/>
      <c r="BC224" s="16"/>
      <c r="BD224" s="16"/>
      <c r="BE224" s="118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18"/>
      <c r="BR224" s="118"/>
      <c r="BS224" s="118"/>
      <c r="BT224" s="70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EI224" s="16"/>
      <c r="EJ224" s="16"/>
      <c r="EK224" s="16"/>
      <c r="EL224" s="16"/>
      <c r="EM224" s="16"/>
      <c r="EN224" s="16"/>
      <c r="EO224" s="16"/>
      <c r="EP224" s="16"/>
      <c r="EQ224" s="16"/>
    </row>
    <row r="225" spans="1:147" s="6" customFormat="1" ht="17.45" customHeight="1">
      <c r="A225" s="14"/>
      <c r="B225" s="14"/>
      <c r="C225" s="40"/>
      <c r="D225" s="159"/>
      <c r="E225" s="16"/>
      <c r="F225" s="16"/>
      <c r="G225" s="16"/>
      <c r="K225" s="50"/>
      <c r="L225" s="16"/>
      <c r="N225" s="16"/>
      <c r="P225" s="16"/>
      <c r="Q225" s="16"/>
      <c r="R225" s="16"/>
      <c r="S225" s="16"/>
      <c r="T225" s="16"/>
      <c r="Y225" s="16"/>
      <c r="Z225" s="16"/>
      <c r="AD225" s="16"/>
      <c r="AH225" s="16"/>
      <c r="AJ225" s="70"/>
      <c r="AN225" s="53"/>
      <c r="AO225" s="31"/>
      <c r="AP225" s="40"/>
      <c r="AQ225" s="159"/>
      <c r="AR225" s="40"/>
      <c r="AS225" s="53"/>
      <c r="AT225" s="40"/>
      <c r="AU225" s="40"/>
      <c r="AV225" s="70"/>
      <c r="AW225" s="159"/>
      <c r="AX225" s="31"/>
      <c r="BC225" s="16"/>
      <c r="BD225" s="16"/>
      <c r="BE225" s="118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18"/>
      <c r="BR225" s="118"/>
      <c r="BS225" s="118"/>
      <c r="BT225" s="70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EI225" s="16"/>
      <c r="EJ225" s="16"/>
      <c r="EK225" s="16"/>
      <c r="EL225" s="16"/>
      <c r="EM225" s="16"/>
      <c r="EN225" s="16"/>
      <c r="EO225" s="16"/>
      <c r="EP225" s="16"/>
      <c r="EQ225" s="16"/>
    </row>
    <row r="226" spans="1:147" s="6" customFormat="1" ht="17.45" customHeight="1">
      <c r="A226" s="14"/>
      <c r="B226" s="14"/>
      <c r="C226" s="40"/>
      <c r="D226" s="159"/>
      <c r="E226" s="16"/>
      <c r="F226" s="16"/>
      <c r="G226" s="16"/>
      <c r="K226" s="50"/>
      <c r="L226" s="16"/>
      <c r="N226" s="16"/>
      <c r="P226" s="16"/>
      <c r="Q226" s="16"/>
      <c r="R226" s="16"/>
      <c r="S226" s="16"/>
      <c r="T226" s="16"/>
      <c r="Y226" s="16"/>
      <c r="Z226" s="16"/>
      <c r="AD226" s="16"/>
      <c r="AH226" s="16"/>
      <c r="AJ226" s="70"/>
      <c r="AN226" s="53"/>
      <c r="AO226" s="31"/>
      <c r="AP226" s="40"/>
      <c r="AQ226" s="159"/>
      <c r="AR226" s="40"/>
      <c r="AS226" s="53"/>
      <c r="AT226" s="40"/>
      <c r="AU226" s="40"/>
      <c r="AV226" s="70"/>
      <c r="AW226" s="159"/>
      <c r="AX226" s="31"/>
      <c r="BC226" s="16"/>
      <c r="BD226" s="16"/>
      <c r="BE226" s="118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18"/>
      <c r="BR226" s="118"/>
      <c r="BS226" s="118"/>
      <c r="BT226" s="70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EI226" s="16"/>
      <c r="EJ226" s="16"/>
      <c r="EK226" s="16"/>
      <c r="EL226" s="16"/>
      <c r="EM226" s="16"/>
      <c r="EN226" s="16"/>
      <c r="EO226" s="16"/>
      <c r="EP226" s="16"/>
      <c r="EQ226" s="16"/>
    </row>
    <row r="227" spans="1:147" s="6" customFormat="1" ht="17.45" customHeight="1">
      <c r="A227" s="14"/>
      <c r="B227" s="14"/>
      <c r="C227" s="40"/>
      <c r="D227" s="159"/>
      <c r="E227" s="16"/>
      <c r="F227" s="16"/>
      <c r="G227" s="16"/>
      <c r="K227" s="50"/>
      <c r="L227" s="16"/>
      <c r="N227" s="16"/>
      <c r="P227" s="16"/>
      <c r="Q227" s="16"/>
      <c r="R227" s="16"/>
      <c r="S227" s="16"/>
      <c r="T227" s="16"/>
      <c r="Y227" s="16"/>
      <c r="Z227" s="16"/>
      <c r="AD227" s="16"/>
      <c r="AH227" s="16"/>
      <c r="AJ227" s="70"/>
      <c r="AN227" s="53"/>
      <c r="AO227" s="31"/>
      <c r="AP227" s="40"/>
      <c r="AQ227" s="159"/>
      <c r="AR227" s="40"/>
      <c r="AS227" s="53"/>
      <c r="AT227" s="40"/>
      <c r="AU227" s="40"/>
      <c r="AV227" s="70"/>
      <c r="AW227" s="159"/>
      <c r="AX227" s="31"/>
      <c r="BC227" s="16"/>
      <c r="BD227" s="16"/>
      <c r="BE227" s="118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18"/>
      <c r="BR227" s="118"/>
      <c r="BS227" s="118"/>
      <c r="BT227" s="70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EI227" s="16"/>
      <c r="EJ227" s="16"/>
      <c r="EK227" s="16"/>
      <c r="EL227" s="16"/>
      <c r="EM227" s="16"/>
      <c r="EN227" s="16"/>
      <c r="EO227" s="16"/>
      <c r="EP227" s="16"/>
      <c r="EQ227" s="16"/>
    </row>
    <row r="228" spans="1:147" s="6" customFormat="1" ht="17.45" customHeight="1">
      <c r="A228" s="14"/>
      <c r="B228" s="14"/>
      <c r="C228" s="40"/>
      <c r="D228" s="159"/>
      <c r="E228" s="16"/>
      <c r="F228" s="16"/>
      <c r="G228" s="16"/>
      <c r="K228" s="50"/>
      <c r="L228" s="16"/>
      <c r="N228" s="16"/>
      <c r="P228" s="16"/>
      <c r="Q228" s="16"/>
      <c r="R228" s="16"/>
      <c r="S228" s="16"/>
      <c r="T228" s="16"/>
      <c r="Y228" s="16"/>
      <c r="Z228" s="16"/>
      <c r="AD228" s="16"/>
      <c r="AH228" s="16"/>
      <c r="AJ228" s="70"/>
      <c r="AN228" s="53"/>
      <c r="AO228" s="31"/>
      <c r="AP228" s="40"/>
      <c r="AQ228" s="159"/>
      <c r="AR228" s="40"/>
      <c r="AS228" s="53"/>
      <c r="AT228" s="40"/>
      <c r="AU228" s="40"/>
      <c r="AV228" s="70"/>
      <c r="AW228" s="159"/>
      <c r="AX228" s="31"/>
      <c r="BC228" s="16"/>
      <c r="BD228" s="16"/>
      <c r="BE228" s="118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18"/>
      <c r="BR228" s="118"/>
      <c r="BS228" s="118"/>
      <c r="BT228" s="70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EI228" s="16"/>
      <c r="EJ228" s="16"/>
      <c r="EK228" s="16"/>
      <c r="EL228" s="16"/>
      <c r="EM228" s="16"/>
      <c r="EN228" s="16"/>
      <c r="EO228" s="16"/>
      <c r="EP228" s="16"/>
      <c r="EQ228" s="16"/>
    </row>
    <row r="229" spans="1:147" s="6" customFormat="1" ht="17.45" customHeight="1">
      <c r="A229" s="14"/>
      <c r="B229" s="14"/>
      <c r="C229" s="40"/>
      <c r="D229" s="159"/>
      <c r="E229" s="16"/>
      <c r="F229" s="16"/>
      <c r="G229" s="16"/>
      <c r="K229" s="50"/>
      <c r="L229" s="16"/>
      <c r="N229" s="16"/>
      <c r="P229" s="16"/>
      <c r="Q229" s="16"/>
      <c r="R229" s="16"/>
      <c r="S229" s="16"/>
      <c r="T229" s="16"/>
      <c r="Y229" s="16"/>
      <c r="Z229" s="16"/>
      <c r="AD229" s="16"/>
      <c r="AH229" s="16"/>
      <c r="AJ229" s="70"/>
      <c r="AN229" s="53"/>
      <c r="AO229" s="31"/>
      <c r="AP229" s="40"/>
      <c r="AQ229" s="159"/>
      <c r="AR229" s="40"/>
      <c r="AS229" s="53"/>
      <c r="AT229" s="40"/>
      <c r="AU229" s="40"/>
      <c r="AV229" s="70"/>
      <c r="AW229" s="159"/>
      <c r="AX229" s="31"/>
      <c r="BC229" s="16"/>
      <c r="BD229" s="16"/>
      <c r="BE229" s="118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18"/>
      <c r="BR229" s="118"/>
      <c r="BS229" s="118"/>
      <c r="BT229" s="70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EI229" s="16"/>
      <c r="EJ229" s="16"/>
      <c r="EK229" s="16"/>
      <c r="EL229" s="16"/>
      <c r="EM229" s="16"/>
      <c r="EN229" s="16"/>
      <c r="EO229" s="16"/>
      <c r="EP229" s="16"/>
      <c r="EQ229" s="16"/>
    </row>
    <row r="230" spans="1:147" s="6" customFormat="1" ht="17.45" customHeight="1">
      <c r="A230" s="14"/>
      <c r="B230" s="14"/>
      <c r="C230" s="40"/>
      <c r="D230" s="159"/>
      <c r="E230" s="16"/>
      <c r="F230" s="16"/>
      <c r="G230" s="16"/>
      <c r="K230" s="50"/>
      <c r="L230" s="16"/>
      <c r="N230" s="16"/>
      <c r="P230" s="16"/>
      <c r="Q230" s="16"/>
      <c r="R230" s="16"/>
      <c r="S230" s="16"/>
      <c r="T230" s="16"/>
      <c r="Y230" s="16"/>
      <c r="Z230" s="16"/>
      <c r="AD230" s="16"/>
      <c r="AH230" s="16"/>
      <c r="AJ230" s="70"/>
      <c r="AN230" s="53"/>
      <c r="AO230" s="31"/>
      <c r="AP230" s="40"/>
      <c r="AQ230" s="159"/>
      <c r="AR230" s="40"/>
      <c r="AS230" s="53"/>
      <c r="AT230" s="40"/>
      <c r="AU230" s="40"/>
      <c r="AV230" s="70"/>
      <c r="AW230" s="159"/>
      <c r="AX230" s="31"/>
      <c r="BC230" s="16"/>
      <c r="BD230" s="16"/>
      <c r="BE230" s="118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18"/>
      <c r="BR230" s="118"/>
      <c r="BS230" s="118"/>
      <c r="BT230" s="70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EI230" s="16"/>
      <c r="EJ230" s="16"/>
      <c r="EK230" s="16"/>
      <c r="EL230" s="16"/>
      <c r="EM230" s="16"/>
      <c r="EN230" s="16"/>
      <c r="EO230" s="16"/>
      <c r="EP230" s="16"/>
      <c r="EQ230" s="16"/>
    </row>
    <row r="231" spans="1:147" s="6" customFormat="1" ht="17.45" customHeight="1">
      <c r="A231" s="14"/>
      <c r="B231" s="14"/>
      <c r="C231" s="40"/>
      <c r="D231" s="159"/>
      <c r="E231" s="16"/>
      <c r="F231" s="16"/>
      <c r="G231" s="16"/>
      <c r="K231" s="50"/>
      <c r="L231" s="16"/>
      <c r="N231" s="16"/>
      <c r="P231" s="16"/>
      <c r="Q231" s="16"/>
      <c r="R231" s="16"/>
      <c r="S231" s="16"/>
      <c r="T231" s="16"/>
      <c r="Y231" s="16"/>
      <c r="Z231" s="16"/>
      <c r="AD231" s="16"/>
      <c r="AH231" s="16"/>
      <c r="AJ231" s="70"/>
      <c r="AN231" s="53"/>
      <c r="AO231" s="31"/>
      <c r="AP231" s="40"/>
      <c r="AQ231" s="159"/>
      <c r="AR231" s="40"/>
      <c r="AS231" s="53"/>
      <c r="AT231" s="40"/>
      <c r="AU231" s="40"/>
      <c r="AV231" s="70"/>
      <c r="AW231" s="159"/>
      <c r="AX231" s="31"/>
      <c r="BC231" s="16"/>
      <c r="BD231" s="16"/>
      <c r="BE231" s="118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18"/>
      <c r="BR231" s="118"/>
      <c r="BS231" s="118"/>
      <c r="BT231" s="70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EI231" s="16"/>
      <c r="EJ231" s="16"/>
      <c r="EK231" s="16"/>
      <c r="EL231" s="16"/>
      <c r="EM231" s="16"/>
      <c r="EN231" s="16"/>
      <c r="EO231" s="16"/>
      <c r="EP231" s="16"/>
      <c r="EQ231" s="16"/>
    </row>
    <row r="232" spans="1:147" s="6" customFormat="1" ht="17.45" customHeight="1">
      <c r="A232" s="14"/>
      <c r="B232" s="14"/>
      <c r="C232" s="40"/>
      <c r="D232" s="159"/>
      <c r="E232" s="16"/>
      <c r="F232" s="16"/>
      <c r="G232" s="16"/>
      <c r="K232" s="50"/>
      <c r="L232" s="16"/>
      <c r="N232" s="16"/>
      <c r="P232" s="16"/>
      <c r="Q232" s="16"/>
      <c r="R232" s="16"/>
      <c r="S232" s="16"/>
      <c r="T232" s="16"/>
      <c r="Y232" s="16"/>
      <c r="Z232" s="16"/>
      <c r="AD232" s="16"/>
      <c r="AH232" s="16"/>
      <c r="AJ232" s="70"/>
      <c r="AN232" s="53"/>
      <c r="AO232" s="31"/>
      <c r="AP232" s="40"/>
      <c r="AQ232" s="159"/>
      <c r="AR232" s="40"/>
      <c r="AS232" s="53"/>
      <c r="AT232" s="40"/>
      <c r="AU232" s="40"/>
      <c r="AV232" s="70"/>
      <c r="AW232" s="159"/>
      <c r="AX232" s="31"/>
      <c r="BC232" s="16"/>
      <c r="BD232" s="16"/>
      <c r="BE232" s="118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18"/>
      <c r="BR232" s="118"/>
      <c r="BS232" s="118"/>
      <c r="BT232" s="70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EI232" s="16"/>
      <c r="EJ232" s="16"/>
      <c r="EK232" s="16"/>
      <c r="EL232" s="16"/>
      <c r="EM232" s="16"/>
      <c r="EN232" s="16"/>
      <c r="EO232" s="16"/>
      <c r="EP232" s="16"/>
      <c r="EQ232" s="16"/>
    </row>
    <row r="233" spans="1:147" s="6" customFormat="1" ht="17.45" customHeight="1">
      <c r="A233" s="14"/>
      <c r="B233" s="14"/>
      <c r="C233" s="40"/>
      <c r="D233" s="159"/>
      <c r="E233" s="16"/>
      <c r="F233" s="16"/>
      <c r="G233" s="16"/>
      <c r="K233" s="50"/>
      <c r="L233" s="16"/>
      <c r="N233" s="16"/>
      <c r="P233" s="16"/>
      <c r="Q233" s="16"/>
      <c r="R233" s="16"/>
      <c r="S233" s="16"/>
      <c r="T233" s="16"/>
      <c r="Y233" s="16"/>
      <c r="Z233" s="16"/>
      <c r="AD233" s="16"/>
      <c r="AH233" s="16"/>
      <c r="AJ233" s="70"/>
      <c r="AN233" s="53"/>
      <c r="AO233" s="31"/>
      <c r="AP233" s="40"/>
      <c r="AQ233" s="159"/>
      <c r="AR233" s="40"/>
      <c r="AS233" s="53"/>
      <c r="AT233" s="40"/>
      <c r="AU233" s="40"/>
      <c r="AV233" s="70"/>
      <c r="AW233" s="159"/>
      <c r="AX233" s="31"/>
      <c r="BC233" s="16"/>
      <c r="BD233" s="16"/>
      <c r="BE233" s="118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18"/>
      <c r="BR233" s="118"/>
      <c r="BS233" s="118"/>
      <c r="BT233" s="70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EI233" s="16"/>
      <c r="EJ233" s="16"/>
      <c r="EK233" s="16"/>
      <c r="EL233" s="16"/>
      <c r="EM233" s="16"/>
      <c r="EN233" s="16"/>
      <c r="EO233" s="16"/>
      <c r="EP233" s="16"/>
      <c r="EQ233" s="16"/>
    </row>
    <row r="234" spans="1:147" s="6" customFormat="1" ht="17.45" customHeight="1">
      <c r="A234" s="14"/>
      <c r="B234" s="14"/>
      <c r="C234" s="40"/>
      <c r="D234" s="159"/>
      <c r="E234" s="16"/>
      <c r="F234" s="16"/>
      <c r="G234" s="16"/>
      <c r="K234" s="50"/>
      <c r="L234" s="16"/>
      <c r="N234" s="16"/>
      <c r="P234" s="16"/>
      <c r="Q234" s="16"/>
      <c r="R234" s="16"/>
      <c r="S234" s="16"/>
      <c r="T234" s="16"/>
      <c r="Y234" s="16"/>
      <c r="Z234" s="16"/>
      <c r="AD234" s="16"/>
      <c r="AH234" s="16"/>
      <c r="AJ234" s="70"/>
      <c r="AN234" s="53"/>
      <c r="AO234" s="31"/>
      <c r="AP234" s="40"/>
      <c r="AQ234" s="159"/>
      <c r="AR234" s="40"/>
      <c r="AS234" s="53"/>
      <c r="AT234" s="40"/>
      <c r="AU234" s="40"/>
      <c r="AV234" s="70"/>
      <c r="AW234" s="159"/>
      <c r="AX234" s="31"/>
      <c r="BC234" s="16"/>
      <c r="BD234" s="16"/>
      <c r="BE234" s="118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18"/>
      <c r="BR234" s="118"/>
      <c r="BS234" s="118"/>
      <c r="BT234" s="70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EI234" s="16"/>
      <c r="EJ234" s="16"/>
      <c r="EK234" s="16"/>
      <c r="EL234" s="16"/>
      <c r="EM234" s="16"/>
      <c r="EN234" s="16"/>
      <c r="EO234" s="16"/>
      <c r="EP234" s="16"/>
      <c r="EQ234" s="16"/>
    </row>
    <row r="235" spans="1:147" s="6" customFormat="1" ht="17.45" customHeight="1">
      <c r="A235" s="14"/>
      <c r="B235" s="14"/>
      <c r="C235" s="40"/>
      <c r="D235" s="159"/>
      <c r="E235" s="16"/>
      <c r="F235" s="16"/>
      <c r="G235" s="16"/>
      <c r="K235" s="50"/>
      <c r="L235" s="16"/>
      <c r="N235" s="16"/>
      <c r="P235" s="16"/>
      <c r="Q235" s="16"/>
      <c r="R235" s="16"/>
      <c r="S235" s="16"/>
      <c r="T235" s="16"/>
      <c r="Y235" s="16"/>
      <c r="Z235" s="16"/>
      <c r="AD235" s="16"/>
      <c r="AH235" s="16"/>
      <c r="AJ235" s="70"/>
      <c r="AN235" s="53"/>
      <c r="AO235" s="31"/>
      <c r="AP235" s="40"/>
      <c r="AQ235" s="159"/>
      <c r="AR235" s="40"/>
      <c r="AS235" s="53"/>
      <c r="AT235" s="40"/>
      <c r="AU235" s="40"/>
      <c r="AV235" s="70"/>
      <c r="AW235" s="159"/>
      <c r="AX235" s="31"/>
      <c r="BC235" s="16"/>
      <c r="BD235" s="16"/>
      <c r="BE235" s="118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18"/>
      <c r="BR235" s="118"/>
      <c r="BS235" s="118"/>
      <c r="BT235" s="70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EI235" s="16"/>
      <c r="EJ235" s="16"/>
      <c r="EK235" s="16"/>
      <c r="EL235" s="16"/>
      <c r="EM235" s="16"/>
      <c r="EN235" s="16"/>
      <c r="EO235" s="16"/>
      <c r="EP235" s="16"/>
      <c r="EQ235" s="16"/>
    </row>
    <row r="236" spans="1:147" s="6" customFormat="1" ht="17.45" customHeight="1">
      <c r="A236" s="14"/>
      <c r="B236" s="14"/>
      <c r="C236" s="40"/>
      <c r="D236" s="159"/>
      <c r="E236" s="16"/>
      <c r="F236" s="16"/>
      <c r="G236" s="16"/>
      <c r="K236" s="50"/>
      <c r="L236" s="16"/>
      <c r="N236" s="16"/>
      <c r="P236" s="16"/>
      <c r="Q236" s="16"/>
      <c r="R236" s="16"/>
      <c r="S236" s="16"/>
      <c r="T236" s="16"/>
      <c r="Y236" s="16"/>
      <c r="Z236" s="16"/>
      <c r="AD236" s="16"/>
      <c r="AH236" s="16"/>
      <c r="AJ236" s="70"/>
      <c r="AN236" s="53"/>
      <c r="AO236" s="31"/>
      <c r="AP236" s="40"/>
      <c r="AQ236" s="159"/>
      <c r="AR236" s="40"/>
      <c r="AS236" s="53"/>
      <c r="AT236" s="40"/>
      <c r="AU236" s="40"/>
      <c r="AV236" s="70"/>
      <c r="AW236" s="159"/>
      <c r="AX236" s="31"/>
      <c r="BC236" s="16"/>
      <c r="BD236" s="16"/>
      <c r="BE236" s="118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18"/>
      <c r="BR236" s="118"/>
      <c r="BS236" s="118"/>
      <c r="BT236" s="70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EI236" s="16"/>
      <c r="EJ236" s="16"/>
      <c r="EK236" s="16"/>
      <c r="EL236" s="16"/>
      <c r="EM236" s="16"/>
      <c r="EN236" s="16"/>
      <c r="EO236" s="16"/>
      <c r="EP236" s="16"/>
      <c r="EQ236" s="16"/>
    </row>
    <row r="237" spans="1:147" s="6" customFormat="1" ht="17.45" customHeight="1">
      <c r="A237" s="14"/>
      <c r="B237" s="14"/>
      <c r="C237" s="40"/>
      <c r="D237" s="159"/>
      <c r="E237" s="16"/>
      <c r="F237" s="16"/>
      <c r="G237" s="16"/>
      <c r="K237" s="50"/>
      <c r="L237" s="16"/>
      <c r="N237" s="16"/>
      <c r="P237" s="16"/>
      <c r="Q237" s="16"/>
      <c r="R237" s="16"/>
      <c r="S237" s="16"/>
      <c r="T237" s="16"/>
      <c r="Y237" s="16"/>
      <c r="Z237" s="16"/>
      <c r="AD237" s="16"/>
      <c r="AH237" s="16"/>
      <c r="AJ237" s="70"/>
      <c r="AN237" s="53"/>
      <c r="AO237" s="31"/>
      <c r="AP237" s="40"/>
      <c r="AQ237" s="159"/>
      <c r="AR237" s="40"/>
      <c r="AS237" s="53"/>
      <c r="AT237" s="40"/>
      <c r="AU237" s="40"/>
      <c r="AV237" s="70"/>
      <c r="AW237" s="159"/>
      <c r="AX237" s="31"/>
      <c r="BC237" s="16"/>
      <c r="BD237" s="16"/>
      <c r="BE237" s="118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18"/>
      <c r="BR237" s="118"/>
      <c r="BS237" s="118"/>
      <c r="BT237" s="70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EI237" s="16"/>
      <c r="EJ237" s="16"/>
      <c r="EK237" s="16"/>
      <c r="EL237" s="16"/>
      <c r="EM237" s="16"/>
      <c r="EN237" s="16"/>
      <c r="EO237" s="16"/>
      <c r="EP237" s="16"/>
      <c r="EQ237" s="16"/>
    </row>
    <row r="238" spans="1:147" s="6" customFormat="1" ht="17.45" customHeight="1">
      <c r="A238" s="14"/>
      <c r="B238" s="14"/>
      <c r="C238" s="40"/>
      <c r="D238" s="159"/>
      <c r="E238" s="16"/>
      <c r="F238" s="16"/>
      <c r="G238" s="16"/>
      <c r="K238" s="50"/>
      <c r="L238" s="16"/>
      <c r="N238" s="16"/>
      <c r="P238" s="16"/>
      <c r="Q238" s="16"/>
      <c r="R238" s="16"/>
      <c r="S238" s="16"/>
      <c r="T238" s="16"/>
      <c r="Y238" s="16"/>
      <c r="Z238" s="16"/>
      <c r="AD238" s="16"/>
      <c r="AH238" s="16"/>
      <c r="AJ238" s="70"/>
      <c r="AN238" s="53"/>
      <c r="AO238" s="31"/>
      <c r="AP238" s="40"/>
      <c r="AQ238" s="159"/>
      <c r="AR238" s="40"/>
      <c r="AS238" s="53"/>
      <c r="AT238" s="40"/>
      <c r="AU238" s="40"/>
      <c r="AV238" s="70"/>
      <c r="AW238" s="159"/>
      <c r="AX238" s="31"/>
      <c r="BC238" s="16"/>
      <c r="BD238" s="16"/>
      <c r="BE238" s="118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18"/>
      <c r="BR238" s="118"/>
      <c r="BS238" s="118"/>
      <c r="BT238" s="70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EI238" s="16"/>
      <c r="EJ238" s="16"/>
      <c r="EK238" s="16"/>
      <c r="EL238" s="16"/>
      <c r="EM238" s="16"/>
      <c r="EN238" s="16"/>
      <c r="EO238" s="16"/>
      <c r="EP238" s="16"/>
      <c r="EQ238" s="16"/>
    </row>
    <row r="239" spans="1:147" s="6" customFormat="1" ht="17.45" customHeight="1">
      <c r="A239" s="14"/>
      <c r="B239" s="14"/>
      <c r="C239" s="40"/>
      <c r="D239" s="159"/>
      <c r="E239" s="16"/>
      <c r="F239" s="16"/>
      <c r="G239" s="16"/>
      <c r="K239" s="50"/>
      <c r="L239" s="16"/>
      <c r="N239" s="16"/>
      <c r="P239" s="16"/>
      <c r="Q239" s="16"/>
      <c r="R239" s="16"/>
      <c r="S239" s="16"/>
      <c r="T239" s="16"/>
      <c r="Y239" s="16"/>
      <c r="Z239" s="16"/>
      <c r="AD239" s="16"/>
      <c r="AH239" s="16"/>
      <c r="AJ239" s="70"/>
      <c r="AN239" s="53"/>
      <c r="AO239" s="31"/>
      <c r="AP239" s="40"/>
      <c r="AQ239" s="159"/>
      <c r="AR239" s="40"/>
      <c r="AS239" s="53"/>
      <c r="AT239" s="40"/>
      <c r="AU239" s="40"/>
      <c r="AV239" s="70"/>
      <c r="AW239" s="159"/>
      <c r="AX239" s="31"/>
      <c r="BC239" s="16"/>
      <c r="BD239" s="16"/>
      <c r="BE239" s="118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18"/>
      <c r="BR239" s="118"/>
      <c r="BS239" s="118"/>
      <c r="BT239" s="70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EI239" s="16"/>
      <c r="EJ239" s="16"/>
      <c r="EK239" s="16"/>
      <c r="EL239" s="16"/>
      <c r="EM239" s="16"/>
      <c r="EN239" s="16"/>
      <c r="EO239" s="16"/>
      <c r="EP239" s="16"/>
      <c r="EQ239" s="16"/>
    </row>
    <row r="240" spans="1:147" s="6" customFormat="1" ht="17.45" customHeight="1">
      <c r="A240" s="14"/>
      <c r="B240" s="14"/>
      <c r="C240" s="40"/>
      <c r="D240" s="159"/>
      <c r="E240" s="16"/>
      <c r="F240" s="16"/>
      <c r="G240" s="16"/>
      <c r="K240" s="50"/>
      <c r="L240" s="16"/>
      <c r="N240" s="16"/>
      <c r="P240" s="16"/>
      <c r="Q240" s="16"/>
      <c r="R240" s="16"/>
      <c r="S240" s="16"/>
      <c r="T240" s="16"/>
      <c r="Y240" s="16"/>
      <c r="Z240" s="16"/>
      <c r="AD240" s="16"/>
      <c r="AH240" s="16"/>
      <c r="AJ240" s="70"/>
      <c r="AN240" s="53"/>
      <c r="AO240" s="31"/>
      <c r="AP240" s="40"/>
      <c r="AQ240" s="159"/>
      <c r="AR240" s="40"/>
      <c r="AS240" s="53"/>
      <c r="AT240" s="40"/>
      <c r="AU240" s="40"/>
      <c r="AV240" s="70"/>
      <c r="AW240" s="159"/>
      <c r="AX240" s="31"/>
      <c r="BC240" s="16"/>
      <c r="BD240" s="16"/>
      <c r="BE240" s="118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18"/>
      <c r="BR240" s="118"/>
      <c r="BS240" s="118"/>
      <c r="BT240" s="70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EI240" s="16"/>
      <c r="EJ240" s="16"/>
      <c r="EK240" s="16"/>
      <c r="EL240" s="16"/>
      <c r="EM240" s="16"/>
      <c r="EN240" s="16"/>
      <c r="EO240" s="16"/>
      <c r="EP240" s="16"/>
      <c r="EQ240" s="16"/>
    </row>
    <row r="241" spans="1:147" s="6" customFormat="1" ht="17.45" customHeight="1">
      <c r="A241" s="14"/>
      <c r="B241" s="14"/>
      <c r="C241" s="40"/>
      <c r="D241" s="159"/>
      <c r="E241" s="16"/>
      <c r="F241" s="16"/>
      <c r="G241" s="16"/>
      <c r="K241" s="50"/>
      <c r="L241" s="16"/>
      <c r="N241" s="16"/>
      <c r="P241" s="16"/>
      <c r="Q241" s="16"/>
      <c r="R241" s="16"/>
      <c r="S241" s="16"/>
      <c r="T241" s="16"/>
      <c r="Y241" s="16"/>
      <c r="Z241" s="16"/>
      <c r="AD241" s="16"/>
      <c r="AH241" s="16"/>
      <c r="AJ241" s="70"/>
      <c r="AN241" s="53"/>
      <c r="AO241" s="31"/>
      <c r="AP241" s="40"/>
      <c r="AQ241" s="159"/>
      <c r="AR241" s="40"/>
      <c r="AS241" s="53"/>
      <c r="AT241" s="40"/>
      <c r="AU241" s="40"/>
      <c r="AV241" s="70"/>
      <c r="AW241" s="159"/>
      <c r="AX241" s="31"/>
      <c r="BC241" s="16"/>
      <c r="BD241" s="16"/>
      <c r="BE241" s="118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18"/>
      <c r="BR241" s="118"/>
      <c r="BS241" s="118"/>
      <c r="BT241" s="70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EI241" s="16"/>
      <c r="EJ241" s="16"/>
      <c r="EK241" s="16"/>
      <c r="EL241" s="16"/>
      <c r="EM241" s="16"/>
      <c r="EN241" s="16"/>
      <c r="EO241" s="16"/>
      <c r="EP241" s="16"/>
      <c r="EQ241" s="16"/>
    </row>
    <row r="242" spans="1:147" s="6" customFormat="1" ht="17.45" customHeight="1">
      <c r="A242" s="14"/>
      <c r="B242" s="14"/>
      <c r="C242" s="40"/>
      <c r="D242" s="159"/>
      <c r="E242" s="16"/>
      <c r="F242" s="16"/>
      <c r="G242" s="16"/>
      <c r="K242" s="50"/>
      <c r="L242" s="16"/>
      <c r="N242" s="16"/>
      <c r="P242" s="16"/>
      <c r="Q242" s="16"/>
      <c r="R242" s="16"/>
      <c r="S242" s="16"/>
      <c r="T242" s="16"/>
      <c r="Y242" s="16"/>
      <c r="Z242" s="16"/>
      <c r="AD242" s="16"/>
      <c r="AH242" s="16"/>
      <c r="AJ242" s="70"/>
      <c r="AN242" s="53"/>
      <c r="AO242" s="31"/>
      <c r="AP242" s="40"/>
      <c r="AQ242" s="159"/>
      <c r="AR242" s="40"/>
      <c r="AS242" s="53"/>
      <c r="AT242" s="40"/>
      <c r="AU242" s="40"/>
      <c r="AV242" s="70"/>
      <c r="AW242" s="159"/>
      <c r="AX242" s="31"/>
      <c r="BC242" s="16"/>
      <c r="BD242" s="16"/>
      <c r="BE242" s="118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18"/>
      <c r="BR242" s="118"/>
      <c r="BS242" s="118"/>
      <c r="BT242" s="70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EI242" s="16"/>
      <c r="EJ242" s="16"/>
      <c r="EK242" s="16"/>
      <c r="EL242" s="16"/>
      <c r="EM242" s="16"/>
      <c r="EN242" s="16"/>
      <c r="EO242" s="16"/>
      <c r="EP242" s="16"/>
      <c r="EQ242" s="16"/>
    </row>
    <row r="243" spans="1:147" s="6" customFormat="1" ht="17.45" customHeight="1">
      <c r="A243" s="14"/>
      <c r="B243" s="14"/>
      <c r="C243" s="40"/>
      <c r="D243" s="159"/>
      <c r="E243" s="16"/>
      <c r="F243" s="16"/>
      <c r="G243" s="16"/>
      <c r="K243" s="50"/>
      <c r="L243" s="16"/>
      <c r="N243" s="16"/>
      <c r="P243" s="16"/>
      <c r="Q243" s="16"/>
      <c r="R243" s="16"/>
      <c r="S243" s="16"/>
      <c r="T243" s="16"/>
      <c r="Y243" s="16"/>
      <c r="Z243" s="16"/>
      <c r="AD243" s="16"/>
      <c r="AH243" s="16"/>
      <c r="AJ243" s="70"/>
      <c r="AN243" s="53"/>
      <c r="AO243" s="31"/>
      <c r="AP243" s="40"/>
      <c r="AQ243" s="159"/>
      <c r="AR243" s="40"/>
      <c r="AS243" s="53"/>
      <c r="AT243" s="40"/>
      <c r="AU243" s="40"/>
      <c r="AV243" s="70"/>
      <c r="AW243" s="159"/>
      <c r="AX243" s="31"/>
      <c r="BC243" s="16"/>
      <c r="BD243" s="16"/>
      <c r="BE243" s="118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18"/>
      <c r="BR243" s="118"/>
      <c r="BS243" s="118"/>
      <c r="BT243" s="70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EI243" s="16"/>
      <c r="EJ243" s="16"/>
      <c r="EK243" s="16"/>
      <c r="EL243" s="16"/>
      <c r="EM243" s="16"/>
      <c r="EN243" s="16"/>
      <c r="EO243" s="16"/>
      <c r="EP243" s="16"/>
      <c r="EQ243" s="16"/>
    </row>
    <row r="244" spans="1:147" s="6" customFormat="1" ht="17.45" customHeight="1">
      <c r="A244" s="14"/>
      <c r="B244" s="14"/>
      <c r="C244" s="40"/>
      <c r="D244" s="159"/>
      <c r="E244" s="16"/>
      <c r="F244" s="16"/>
      <c r="G244" s="16"/>
      <c r="K244" s="50"/>
      <c r="L244" s="16"/>
      <c r="N244" s="16"/>
      <c r="P244" s="16"/>
      <c r="Q244" s="16"/>
      <c r="R244" s="16"/>
      <c r="S244" s="16"/>
      <c r="T244" s="16"/>
      <c r="Y244" s="16"/>
      <c r="Z244" s="16"/>
      <c r="AD244" s="16"/>
      <c r="AH244" s="16"/>
      <c r="AJ244" s="70"/>
      <c r="AN244" s="53"/>
      <c r="AO244" s="31"/>
      <c r="AP244" s="40"/>
      <c r="AQ244" s="159"/>
      <c r="AR244" s="40"/>
      <c r="AS244" s="53"/>
      <c r="AT244" s="40"/>
      <c r="AU244" s="40"/>
      <c r="AV244" s="70"/>
      <c r="AW244" s="159"/>
      <c r="AX244" s="31"/>
      <c r="BC244" s="16"/>
      <c r="BD244" s="16"/>
      <c r="BE244" s="118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18"/>
      <c r="BR244" s="118"/>
      <c r="BS244" s="118"/>
      <c r="BT244" s="70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EI244" s="16"/>
      <c r="EJ244" s="16"/>
      <c r="EK244" s="16"/>
      <c r="EL244" s="16"/>
      <c r="EM244" s="16"/>
      <c r="EN244" s="16"/>
      <c r="EO244" s="16"/>
      <c r="EP244" s="16"/>
      <c r="EQ244" s="16"/>
    </row>
    <row r="245" spans="1:147" s="6" customFormat="1" ht="17.45" customHeight="1">
      <c r="A245" s="14"/>
      <c r="B245" s="14"/>
      <c r="C245" s="40"/>
      <c r="D245" s="159"/>
      <c r="E245" s="16"/>
      <c r="F245" s="16"/>
      <c r="G245" s="16"/>
      <c r="K245" s="50"/>
      <c r="L245" s="16"/>
      <c r="N245" s="16"/>
      <c r="P245" s="16"/>
      <c r="Q245" s="16"/>
      <c r="R245" s="16"/>
      <c r="S245" s="16"/>
      <c r="T245" s="16"/>
      <c r="Y245" s="16"/>
      <c r="Z245" s="16"/>
      <c r="AD245" s="16"/>
      <c r="AH245" s="16"/>
      <c r="AJ245" s="70"/>
      <c r="AN245" s="53"/>
      <c r="AO245" s="31"/>
      <c r="AP245" s="40"/>
      <c r="AQ245" s="159"/>
      <c r="AR245" s="40"/>
      <c r="AS245" s="53"/>
      <c r="AT245" s="40"/>
      <c r="AU245" s="40"/>
      <c r="AV245" s="70"/>
      <c r="AW245" s="159"/>
      <c r="AX245" s="31"/>
      <c r="BC245" s="16"/>
      <c r="BD245" s="16"/>
      <c r="BE245" s="118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18"/>
      <c r="BR245" s="118"/>
      <c r="BS245" s="118"/>
      <c r="BT245" s="70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EI245" s="16"/>
      <c r="EJ245" s="16"/>
      <c r="EK245" s="16"/>
      <c r="EL245" s="16"/>
      <c r="EM245" s="16"/>
      <c r="EN245" s="16"/>
      <c r="EO245" s="16"/>
      <c r="EP245" s="16"/>
      <c r="EQ245" s="16"/>
    </row>
    <row r="246" spans="1:147" s="6" customFormat="1" ht="17.45" customHeight="1">
      <c r="A246" s="14"/>
      <c r="B246" s="14"/>
      <c r="C246" s="40"/>
      <c r="D246" s="159"/>
      <c r="E246" s="16"/>
      <c r="F246" s="16"/>
      <c r="G246" s="16"/>
      <c r="K246" s="50"/>
      <c r="L246" s="16"/>
      <c r="N246" s="16"/>
      <c r="P246" s="16"/>
      <c r="Q246" s="16"/>
      <c r="R246" s="16"/>
      <c r="S246" s="16"/>
      <c r="T246" s="16"/>
      <c r="Y246" s="16"/>
      <c r="Z246" s="16"/>
      <c r="AD246" s="16"/>
      <c r="AH246" s="16"/>
      <c r="AJ246" s="70"/>
      <c r="AN246" s="53"/>
      <c r="AO246" s="31"/>
      <c r="AP246" s="40"/>
      <c r="AQ246" s="159"/>
      <c r="AR246" s="40"/>
      <c r="AS246" s="53"/>
      <c r="AT246" s="40"/>
      <c r="AU246" s="40"/>
      <c r="AV246" s="70"/>
      <c r="AW246" s="159"/>
      <c r="AX246" s="31"/>
      <c r="BC246" s="16"/>
      <c r="BD246" s="16"/>
      <c r="BE246" s="118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18"/>
      <c r="BR246" s="118"/>
      <c r="BS246" s="118"/>
      <c r="BT246" s="70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EI246" s="16"/>
      <c r="EJ246" s="16"/>
      <c r="EK246" s="16"/>
      <c r="EL246" s="16"/>
      <c r="EM246" s="16"/>
      <c r="EN246" s="16"/>
      <c r="EO246" s="16"/>
      <c r="EP246" s="16"/>
      <c r="EQ246" s="16"/>
    </row>
    <row r="247" spans="1:147" s="6" customFormat="1" ht="17.45" customHeight="1">
      <c r="A247" s="14"/>
      <c r="B247" s="14"/>
      <c r="C247" s="40"/>
      <c r="D247" s="159"/>
      <c r="E247" s="16"/>
      <c r="F247" s="16"/>
      <c r="G247" s="16"/>
      <c r="K247" s="50"/>
      <c r="L247" s="16"/>
      <c r="N247" s="16"/>
      <c r="P247" s="16"/>
      <c r="Q247" s="16"/>
      <c r="R247" s="16"/>
      <c r="S247" s="16"/>
      <c r="T247" s="16"/>
      <c r="Y247" s="16"/>
      <c r="Z247" s="16"/>
      <c r="AD247" s="16"/>
      <c r="AH247" s="16"/>
      <c r="AJ247" s="70"/>
      <c r="AN247" s="53"/>
      <c r="AO247" s="31"/>
      <c r="AP247" s="40"/>
      <c r="AQ247" s="159"/>
      <c r="AR247" s="40"/>
      <c r="AS247" s="53"/>
      <c r="AT247" s="40"/>
      <c r="AU247" s="40"/>
      <c r="AV247" s="70"/>
      <c r="AW247" s="159"/>
      <c r="AX247" s="31"/>
      <c r="BC247" s="16"/>
      <c r="BD247" s="16"/>
      <c r="BE247" s="118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18"/>
      <c r="BR247" s="118"/>
      <c r="BS247" s="118"/>
      <c r="BT247" s="70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EI247" s="16"/>
      <c r="EJ247" s="16"/>
      <c r="EK247" s="16"/>
      <c r="EL247" s="16"/>
      <c r="EM247" s="16"/>
      <c r="EN247" s="16"/>
      <c r="EO247" s="16"/>
      <c r="EP247" s="16"/>
      <c r="EQ247" s="16"/>
    </row>
    <row r="248" spans="1:147" s="6" customFormat="1" ht="17.45" customHeight="1">
      <c r="A248" s="14"/>
      <c r="B248" s="14"/>
      <c r="C248" s="40"/>
      <c r="D248" s="159"/>
      <c r="E248" s="16"/>
      <c r="F248" s="16"/>
      <c r="G248" s="16"/>
      <c r="K248" s="50"/>
      <c r="L248" s="16"/>
      <c r="N248" s="16"/>
      <c r="P248" s="16"/>
      <c r="Q248" s="16"/>
      <c r="R248" s="16"/>
      <c r="S248" s="16"/>
      <c r="T248" s="16"/>
      <c r="Y248" s="16"/>
      <c r="Z248" s="16"/>
      <c r="AD248" s="16"/>
      <c r="AH248" s="16"/>
      <c r="AJ248" s="70"/>
      <c r="AN248" s="53"/>
      <c r="AO248" s="31"/>
      <c r="AP248" s="40"/>
      <c r="AQ248" s="159"/>
      <c r="AR248" s="40"/>
      <c r="AS248" s="53"/>
      <c r="AT248" s="40"/>
      <c r="AU248" s="40"/>
      <c r="AV248" s="70"/>
      <c r="AW248" s="159"/>
      <c r="AX248" s="31"/>
      <c r="BC248" s="16"/>
      <c r="BD248" s="16"/>
      <c r="BE248" s="118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18"/>
      <c r="BR248" s="118"/>
      <c r="BS248" s="118"/>
      <c r="BT248" s="70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EI248" s="16"/>
      <c r="EJ248" s="16"/>
      <c r="EK248" s="16"/>
      <c r="EL248" s="16"/>
      <c r="EM248" s="16"/>
      <c r="EN248" s="16"/>
      <c r="EO248" s="16"/>
      <c r="EP248" s="16"/>
      <c r="EQ248" s="16"/>
    </row>
    <row r="249" spans="1:147" s="6" customFormat="1" ht="17.45" customHeight="1">
      <c r="A249" s="14"/>
      <c r="B249" s="14"/>
      <c r="C249" s="40"/>
      <c r="D249" s="159"/>
      <c r="E249" s="16"/>
      <c r="F249" s="16"/>
      <c r="G249" s="16"/>
      <c r="K249" s="50"/>
      <c r="L249" s="16"/>
      <c r="N249" s="16"/>
      <c r="P249" s="16"/>
      <c r="Q249" s="16"/>
      <c r="R249" s="16"/>
      <c r="S249" s="16"/>
      <c r="T249" s="16"/>
      <c r="Y249" s="16"/>
      <c r="Z249" s="16"/>
      <c r="AD249" s="16"/>
      <c r="AH249" s="16"/>
      <c r="AJ249" s="70"/>
      <c r="AN249" s="53"/>
      <c r="AO249" s="31"/>
      <c r="AP249" s="40"/>
      <c r="AQ249" s="159"/>
      <c r="AR249" s="40"/>
      <c r="AS249" s="53"/>
      <c r="AT249" s="40"/>
      <c r="AU249" s="40"/>
      <c r="AV249" s="70"/>
      <c r="AW249" s="159"/>
      <c r="AX249" s="31"/>
      <c r="BC249" s="16"/>
      <c r="BD249" s="16"/>
      <c r="BE249" s="118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18"/>
      <c r="BR249" s="118"/>
      <c r="BS249" s="118"/>
      <c r="BT249" s="70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EI249" s="16"/>
      <c r="EJ249" s="16"/>
      <c r="EK249" s="16"/>
      <c r="EL249" s="16"/>
      <c r="EM249" s="16"/>
      <c r="EN249" s="16"/>
      <c r="EO249" s="16"/>
      <c r="EP249" s="16"/>
      <c r="EQ249" s="16"/>
    </row>
    <row r="250" spans="1:147" s="6" customFormat="1" ht="17.45" customHeight="1">
      <c r="A250" s="14"/>
      <c r="B250" s="14"/>
      <c r="C250" s="40"/>
      <c r="D250" s="159"/>
      <c r="E250" s="16"/>
      <c r="F250" s="16"/>
      <c r="G250" s="16"/>
      <c r="K250" s="50"/>
      <c r="L250" s="16"/>
      <c r="N250" s="16"/>
      <c r="P250" s="16"/>
      <c r="Q250" s="16"/>
      <c r="R250" s="16"/>
      <c r="S250" s="16"/>
      <c r="T250" s="16"/>
      <c r="Y250" s="16"/>
      <c r="Z250" s="16"/>
      <c r="AD250" s="16"/>
      <c r="AH250" s="16"/>
      <c r="AJ250" s="70"/>
      <c r="AN250" s="53"/>
      <c r="AO250" s="31"/>
      <c r="AP250" s="40"/>
      <c r="AQ250" s="159"/>
      <c r="AR250" s="40"/>
      <c r="AS250" s="53"/>
      <c r="AT250" s="40"/>
      <c r="AU250" s="40"/>
      <c r="AV250" s="70"/>
      <c r="AW250" s="159"/>
      <c r="AX250" s="31"/>
      <c r="BC250" s="16"/>
      <c r="BD250" s="16"/>
      <c r="BE250" s="118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18"/>
      <c r="BR250" s="118"/>
      <c r="BS250" s="118"/>
      <c r="BT250" s="70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EI250" s="16"/>
      <c r="EJ250" s="16"/>
      <c r="EK250" s="16"/>
      <c r="EL250" s="16"/>
      <c r="EM250" s="16"/>
      <c r="EN250" s="16"/>
      <c r="EO250" s="16"/>
      <c r="EP250" s="16"/>
      <c r="EQ250" s="16"/>
    </row>
    <row r="251" spans="1:147" s="6" customFormat="1" ht="17.45" customHeight="1">
      <c r="A251" s="14"/>
      <c r="B251" s="14"/>
      <c r="C251" s="40"/>
      <c r="D251" s="159"/>
      <c r="E251" s="16"/>
      <c r="F251" s="16"/>
      <c r="G251" s="16"/>
      <c r="K251" s="50"/>
      <c r="L251" s="16"/>
      <c r="N251" s="16"/>
      <c r="P251" s="16"/>
      <c r="Q251" s="16"/>
      <c r="R251" s="16"/>
      <c r="S251" s="16"/>
      <c r="T251" s="16"/>
      <c r="Y251" s="16"/>
      <c r="Z251" s="16"/>
      <c r="AD251" s="16"/>
      <c r="AH251" s="16"/>
      <c r="AJ251" s="70"/>
      <c r="AN251" s="53"/>
      <c r="AO251" s="31"/>
      <c r="AP251" s="40"/>
      <c r="AQ251" s="159"/>
      <c r="AR251" s="40"/>
      <c r="AS251" s="53"/>
      <c r="AT251" s="40"/>
      <c r="AU251" s="40"/>
      <c r="AV251" s="70"/>
      <c r="AW251" s="159"/>
      <c r="AX251" s="31"/>
      <c r="BC251" s="16"/>
      <c r="BD251" s="16"/>
      <c r="BE251" s="118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18"/>
      <c r="BR251" s="118"/>
      <c r="BS251" s="118"/>
      <c r="BT251" s="70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EI251" s="16"/>
      <c r="EJ251" s="16"/>
      <c r="EK251" s="16"/>
      <c r="EL251" s="16"/>
      <c r="EM251" s="16"/>
      <c r="EN251" s="16"/>
      <c r="EO251" s="16"/>
      <c r="EP251" s="16"/>
      <c r="EQ251" s="16"/>
    </row>
    <row r="252" spans="1:147" s="6" customFormat="1" ht="17.45" customHeight="1">
      <c r="A252" s="14"/>
      <c r="B252" s="14"/>
      <c r="C252" s="40"/>
      <c r="D252" s="159"/>
      <c r="E252" s="16"/>
      <c r="F252" s="16"/>
      <c r="G252" s="16"/>
      <c r="K252" s="50"/>
      <c r="L252" s="16"/>
      <c r="N252" s="16"/>
      <c r="P252" s="16"/>
      <c r="Q252" s="16"/>
      <c r="R252" s="16"/>
      <c r="S252" s="16"/>
      <c r="T252" s="16"/>
      <c r="Y252" s="16"/>
      <c r="Z252" s="16"/>
      <c r="AD252" s="16"/>
      <c r="AH252" s="16"/>
      <c r="AJ252" s="70"/>
      <c r="AN252" s="53"/>
      <c r="AO252" s="31"/>
      <c r="AP252" s="40"/>
      <c r="AQ252" s="159"/>
      <c r="AR252" s="40"/>
      <c r="AS252" s="53"/>
      <c r="AT252" s="40"/>
      <c r="AU252" s="40"/>
      <c r="AV252" s="70"/>
      <c r="AW252" s="159"/>
      <c r="AX252" s="31"/>
      <c r="BC252" s="16"/>
      <c r="BD252" s="16"/>
      <c r="BE252" s="118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18"/>
      <c r="BR252" s="118"/>
      <c r="BS252" s="118"/>
      <c r="BT252" s="70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EI252" s="16"/>
      <c r="EJ252" s="16"/>
      <c r="EK252" s="16"/>
      <c r="EL252" s="16"/>
      <c r="EM252" s="16"/>
      <c r="EN252" s="16"/>
      <c r="EO252" s="16"/>
      <c r="EP252" s="16"/>
      <c r="EQ252" s="16"/>
    </row>
    <row r="253" spans="1:147" s="6" customFormat="1" ht="17.45" customHeight="1">
      <c r="A253" s="14"/>
      <c r="B253" s="14"/>
      <c r="C253" s="40"/>
      <c r="D253" s="159"/>
      <c r="E253" s="16"/>
      <c r="F253" s="16"/>
      <c r="G253" s="16"/>
      <c r="K253" s="50"/>
      <c r="L253" s="16"/>
      <c r="N253" s="16"/>
      <c r="P253" s="16"/>
      <c r="Q253" s="16"/>
      <c r="R253" s="16"/>
      <c r="S253" s="16"/>
      <c r="T253" s="16"/>
      <c r="Y253" s="16"/>
      <c r="Z253" s="16"/>
      <c r="AD253" s="16"/>
      <c r="AH253" s="16"/>
      <c r="AJ253" s="70"/>
      <c r="AN253" s="53"/>
      <c r="AO253" s="31"/>
      <c r="AP253" s="40"/>
      <c r="AQ253" s="159"/>
      <c r="AR253" s="40"/>
      <c r="AS253" s="53"/>
      <c r="AT253" s="40"/>
      <c r="AU253" s="40"/>
      <c r="AV253" s="70"/>
      <c r="AW253" s="159"/>
      <c r="AX253" s="31"/>
      <c r="BC253" s="16"/>
      <c r="BD253" s="16"/>
      <c r="BE253" s="118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18"/>
      <c r="BR253" s="118"/>
      <c r="BS253" s="118"/>
      <c r="BT253" s="70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EI253" s="16"/>
      <c r="EJ253" s="16"/>
      <c r="EK253" s="16"/>
      <c r="EL253" s="16"/>
      <c r="EM253" s="16"/>
      <c r="EN253" s="16"/>
      <c r="EO253" s="16"/>
      <c r="EP253" s="16"/>
      <c r="EQ253" s="16"/>
    </row>
    <row r="254" spans="1:147" s="6" customFormat="1" ht="17.45" customHeight="1">
      <c r="A254" s="14"/>
      <c r="B254" s="14"/>
      <c r="C254" s="40"/>
      <c r="D254" s="159"/>
      <c r="E254" s="16"/>
      <c r="F254" s="16"/>
      <c r="G254" s="16"/>
      <c r="K254" s="50"/>
      <c r="L254" s="16"/>
      <c r="N254" s="16"/>
      <c r="P254" s="16"/>
      <c r="Q254" s="16"/>
      <c r="R254" s="16"/>
      <c r="S254" s="16"/>
      <c r="T254" s="16"/>
      <c r="Y254" s="16"/>
      <c r="Z254" s="16"/>
      <c r="AD254" s="16"/>
      <c r="AH254" s="16"/>
      <c r="AJ254" s="70"/>
      <c r="AN254" s="53"/>
      <c r="AO254" s="31"/>
      <c r="AP254" s="40"/>
      <c r="AQ254" s="159"/>
      <c r="AR254" s="40"/>
      <c r="AS254" s="53"/>
      <c r="AT254" s="40"/>
      <c r="AU254" s="40"/>
      <c r="AV254" s="70"/>
      <c r="AW254" s="159"/>
      <c r="AX254" s="31"/>
      <c r="BC254" s="16"/>
      <c r="BD254" s="16"/>
      <c r="BE254" s="118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18"/>
      <c r="BR254" s="118"/>
      <c r="BS254" s="118"/>
      <c r="BT254" s="70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EI254" s="16"/>
      <c r="EJ254" s="16"/>
      <c r="EK254" s="16"/>
      <c r="EL254" s="16"/>
      <c r="EM254" s="16"/>
      <c r="EN254" s="16"/>
      <c r="EO254" s="16"/>
      <c r="EP254" s="16"/>
      <c r="EQ254" s="16"/>
    </row>
    <row r="255" spans="1:147" s="6" customFormat="1" ht="17.45" customHeight="1">
      <c r="A255" s="14"/>
      <c r="B255" s="14"/>
      <c r="C255" s="40"/>
      <c r="D255" s="159"/>
      <c r="E255" s="16"/>
      <c r="F255" s="16"/>
      <c r="G255" s="16"/>
      <c r="K255" s="50"/>
      <c r="L255" s="16"/>
      <c r="N255" s="16"/>
      <c r="P255" s="16"/>
      <c r="Q255" s="16"/>
      <c r="R255" s="16"/>
      <c r="S255" s="16"/>
      <c r="T255" s="16"/>
      <c r="Y255" s="16"/>
      <c r="Z255" s="16"/>
      <c r="AD255" s="16"/>
      <c r="AH255" s="16"/>
      <c r="AJ255" s="70"/>
      <c r="AN255" s="53"/>
      <c r="AO255" s="31"/>
      <c r="AP255" s="40"/>
      <c r="AQ255" s="159"/>
      <c r="AR255" s="40"/>
      <c r="AS255" s="53"/>
      <c r="AT255" s="40"/>
      <c r="AU255" s="40"/>
      <c r="AV255" s="70"/>
      <c r="AW255" s="159"/>
      <c r="AX255" s="31"/>
      <c r="BC255" s="16"/>
      <c r="BD255" s="16"/>
      <c r="BE255" s="118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18"/>
      <c r="BR255" s="118"/>
      <c r="BS255" s="118"/>
      <c r="BT255" s="70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EI255" s="16"/>
      <c r="EJ255" s="16"/>
      <c r="EK255" s="16"/>
      <c r="EL255" s="16"/>
      <c r="EM255" s="16"/>
      <c r="EN255" s="16"/>
      <c r="EO255" s="16"/>
      <c r="EP255" s="16"/>
      <c r="EQ255" s="16"/>
    </row>
    <row r="256" spans="1:147" s="6" customFormat="1" ht="17.45" customHeight="1">
      <c r="A256" s="14"/>
      <c r="B256" s="14"/>
      <c r="C256" s="40"/>
      <c r="D256" s="159"/>
      <c r="E256" s="16"/>
      <c r="F256" s="16"/>
      <c r="G256" s="16"/>
      <c r="K256" s="50"/>
      <c r="L256" s="16"/>
      <c r="N256" s="16"/>
      <c r="P256" s="16"/>
      <c r="Q256" s="16"/>
      <c r="R256" s="16"/>
      <c r="S256" s="16"/>
      <c r="T256" s="16"/>
      <c r="Y256" s="16"/>
      <c r="Z256" s="16"/>
      <c r="AD256" s="16"/>
      <c r="AH256" s="16"/>
      <c r="AJ256" s="70"/>
      <c r="AN256" s="53"/>
      <c r="AO256" s="31"/>
      <c r="AP256" s="40"/>
      <c r="AQ256" s="159"/>
      <c r="AR256" s="40"/>
      <c r="AS256" s="53"/>
      <c r="AT256" s="40"/>
      <c r="AU256" s="40"/>
      <c r="AV256" s="70"/>
      <c r="AW256" s="159"/>
      <c r="AX256" s="31"/>
      <c r="BC256" s="16"/>
      <c r="BD256" s="16"/>
      <c r="BE256" s="118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18"/>
      <c r="BR256" s="118"/>
      <c r="BS256" s="118"/>
      <c r="BT256" s="70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EI256" s="16"/>
      <c r="EJ256" s="16"/>
      <c r="EK256" s="16"/>
      <c r="EL256" s="16"/>
      <c r="EM256" s="16"/>
      <c r="EN256" s="16"/>
      <c r="EO256" s="16"/>
      <c r="EP256" s="16"/>
      <c r="EQ256" s="16"/>
    </row>
    <row r="257" spans="1:147" s="6" customFormat="1" ht="17.45" customHeight="1">
      <c r="A257" s="14"/>
      <c r="B257" s="14"/>
      <c r="C257" s="40"/>
      <c r="D257" s="159"/>
      <c r="E257" s="16"/>
      <c r="F257" s="16"/>
      <c r="G257" s="16"/>
      <c r="K257" s="50"/>
      <c r="L257" s="16"/>
      <c r="N257" s="16"/>
      <c r="P257" s="16"/>
      <c r="Q257" s="16"/>
      <c r="R257" s="16"/>
      <c r="S257" s="16"/>
      <c r="T257" s="16"/>
      <c r="Y257" s="16"/>
      <c r="Z257" s="16"/>
      <c r="AD257" s="16"/>
      <c r="AH257" s="16"/>
      <c r="AJ257" s="70"/>
      <c r="AN257" s="53"/>
      <c r="AO257" s="31"/>
      <c r="AP257" s="40"/>
      <c r="AQ257" s="159"/>
      <c r="AR257" s="40"/>
      <c r="AS257" s="53"/>
      <c r="AT257" s="40"/>
      <c r="AU257" s="40"/>
      <c r="AV257" s="70"/>
      <c r="AW257" s="159"/>
      <c r="AX257" s="31"/>
      <c r="BC257" s="16"/>
      <c r="BD257" s="16"/>
      <c r="BE257" s="118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18"/>
      <c r="BR257" s="118"/>
      <c r="BS257" s="118"/>
      <c r="BT257" s="70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EI257" s="16"/>
      <c r="EJ257" s="16"/>
      <c r="EK257" s="16"/>
      <c r="EL257" s="16"/>
      <c r="EM257" s="16"/>
      <c r="EN257" s="16"/>
      <c r="EO257" s="16"/>
      <c r="EP257" s="16"/>
      <c r="EQ257" s="16"/>
    </row>
    <row r="258" spans="1:147" s="6" customFormat="1" ht="17.45" customHeight="1">
      <c r="A258" s="14"/>
      <c r="B258" s="14"/>
      <c r="C258" s="40"/>
      <c r="D258" s="159"/>
      <c r="E258" s="16"/>
      <c r="F258" s="16"/>
      <c r="G258" s="16"/>
      <c r="K258" s="50"/>
      <c r="L258" s="16"/>
      <c r="N258" s="16"/>
      <c r="P258" s="16"/>
      <c r="Q258" s="16"/>
      <c r="R258" s="16"/>
      <c r="S258" s="16"/>
      <c r="T258" s="16"/>
      <c r="Y258" s="16"/>
      <c r="Z258" s="16"/>
      <c r="AD258" s="16"/>
      <c r="AH258" s="16"/>
      <c r="AJ258" s="70"/>
      <c r="AN258" s="53"/>
      <c r="AO258" s="31"/>
      <c r="AP258" s="40"/>
      <c r="AQ258" s="159"/>
      <c r="AR258" s="40"/>
      <c r="AS258" s="53"/>
      <c r="AT258" s="40"/>
      <c r="AU258" s="40"/>
      <c r="AV258" s="70"/>
      <c r="AW258" s="159"/>
      <c r="AX258" s="31"/>
      <c r="BC258" s="16"/>
      <c r="BD258" s="16"/>
      <c r="BE258" s="118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18"/>
      <c r="BR258" s="118"/>
      <c r="BS258" s="118"/>
      <c r="BT258" s="70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EI258" s="16"/>
      <c r="EJ258" s="16"/>
      <c r="EK258" s="16"/>
      <c r="EL258" s="16"/>
      <c r="EM258" s="16"/>
      <c r="EN258" s="16"/>
      <c r="EO258" s="16"/>
      <c r="EP258" s="16"/>
      <c r="EQ258" s="16"/>
    </row>
    <row r="259" spans="1:147" s="6" customFormat="1" ht="17.45" customHeight="1">
      <c r="A259" s="14"/>
      <c r="B259" s="14"/>
      <c r="C259" s="40"/>
      <c r="D259" s="159"/>
      <c r="E259" s="16"/>
      <c r="F259" s="16"/>
      <c r="G259" s="16"/>
      <c r="K259" s="50"/>
      <c r="L259" s="16"/>
      <c r="N259" s="16"/>
      <c r="P259" s="16"/>
      <c r="Q259" s="16"/>
      <c r="R259" s="16"/>
      <c r="S259" s="16"/>
      <c r="T259" s="16"/>
      <c r="Y259" s="16"/>
      <c r="Z259" s="16"/>
      <c r="AD259" s="16"/>
      <c r="AH259" s="16"/>
      <c r="AJ259" s="70"/>
      <c r="AN259" s="53"/>
      <c r="AO259" s="31"/>
      <c r="AP259" s="40"/>
      <c r="AQ259" s="159"/>
      <c r="AR259" s="40"/>
      <c r="AS259" s="53"/>
      <c r="AT259" s="40"/>
      <c r="AU259" s="40"/>
      <c r="AV259" s="70"/>
      <c r="AW259" s="159"/>
      <c r="AX259" s="31"/>
      <c r="BC259" s="16"/>
      <c r="BD259" s="16"/>
      <c r="BE259" s="118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18"/>
      <c r="BR259" s="118"/>
      <c r="BS259" s="118"/>
      <c r="BT259" s="70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EI259" s="16"/>
      <c r="EJ259" s="16"/>
      <c r="EK259" s="16"/>
      <c r="EL259" s="16"/>
      <c r="EM259" s="16"/>
      <c r="EN259" s="16"/>
      <c r="EO259" s="16"/>
      <c r="EP259" s="16"/>
      <c r="EQ259" s="16"/>
    </row>
    <row r="260" spans="1:147" s="6" customFormat="1" ht="17.45" customHeight="1">
      <c r="A260" s="14"/>
      <c r="B260" s="14"/>
      <c r="C260" s="40"/>
      <c r="D260" s="159"/>
      <c r="E260" s="16"/>
      <c r="F260" s="16"/>
      <c r="G260" s="16"/>
      <c r="K260" s="50"/>
      <c r="L260" s="16"/>
      <c r="N260" s="16"/>
      <c r="P260" s="16"/>
      <c r="Q260" s="16"/>
      <c r="R260" s="16"/>
      <c r="S260" s="16"/>
      <c r="T260" s="16"/>
      <c r="Y260" s="16"/>
      <c r="Z260" s="16"/>
      <c r="AD260" s="16"/>
      <c r="AH260" s="16"/>
      <c r="AJ260" s="70"/>
      <c r="AN260" s="53"/>
      <c r="AO260" s="31"/>
      <c r="AP260" s="40"/>
      <c r="AQ260" s="159"/>
      <c r="AR260" s="40"/>
      <c r="AS260" s="53"/>
      <c r="AT260" s="40"/>
      <c r="AU260" s="40"/>
      <c r="AV260" s="70"/>
      <c r="AW260" s="159"/>
      <c r="AX260" s="31"/>
      <c r="BC260" s="16"/>
      <c r="BD260" s="16"/>
      <c r="BE260" s="118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18"/>
      <c r="BR260" s="118"/>
      <c r="BS260" s="118"/>
      <c r="BT260" s="70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EI260" s="16"/>
      <c r="EJ260" s="16"/>
      <c r="EK260" s="16"/>
      <c r="EL260" s="16"/>
      <c r="EM260" s="16"/>
      <c r="EN260" s="16"/>
      <c r="EO260" s="16"/>
      <c r="EP260" s="16"/>
      <c r="EQ260" s="16"/>
    </row>
    <row r="261" spans="1:147" s="6" customFormat="1" ht="17.45" customHeight="1">
      <c r="A261" s="14"/>
      <c r="B261" s="14"/>
      <c r="C261" s="40"/>
      <c r="D261" s="159"/>
      <c r="E261" s="16"/>
      <c r="F261" s="16"/>
      <c r="G261" s="16"/>
      <c r="K261" s="50"/>
      <c r="L261" s="16"/>
      <c r="N261" s="16"/>
      <c r="P261" s="16"/>
      <c r="Q261" s="16"/>
      <c r="R261" s="16"/>
      <c r="S261" s="16"/>
      <c r="T261" s="16"/>
      <c r="Y261" s="16"/>
      <c r="Z261" s="16"/>
      <c r="AD261" s="16"/>
      <c r="AH261" s="16"/>
      <c r="AJ261" s="70"/>
      <c r="AN261" s="53"/>
      <c r="AO261" s="31"/>
      <c r="AP261" s="40"/>
      <c r="AQ261" s="159"/>
      <c r="AR261" s="40"/>
      <c r="AS261" s="53"/>
      <c r="AT261" s="40"/>
      <c r="AU261" s="40"/>
      <c r="AV261" s="70"/>
      <c r="AW261" s="159"/>
      <c r="AX261" s="31"/>
      <c r="BC261" s="16"/>
      <c r="BD261" s="16"/>
      <c r="BE261" s="118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18"/>
      <c r="BR261" s="118"/>
      <c r="BS261" s="118"/>
      <c r="BT261" s="70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EI261" s="16"/>
      <c r="EJ261" s="16"/>
      <c r="EK261" s="16"/>
      <c r="EL261" s="16"/>
      <c r="EM261" s="16"/>
      <c r="EN261" s="16"/>
      <c r="EO261" s="16"/>
      <c r="EP261" s="16"/>
      <c r="EQ261" s="16"/>
    </row>
    <row r="262" spans="1:147" s="6" customFormat="1" ht="17.45" customHeight="1">
      <c r="A262" s="14"/>
      <c r="B262" s="14"/>
      <c r="C262" s="40"/>
      <c r="D262" s="159"/>
      <c r="E262" s="16"/>
      <c r="F262" s="16"/>
      <c r="G262" s="16"/>
      <c r="K262" s="50"/>
      <c r="L262" s="16"/>
      <c r="N262" s="16"/>
      <c r="P262" s="16"/>
      <c r="Q262" s="16"/>
      <c r="R262" s="16"/>
      <c r="S262" s="16"/>
      <c r="T262" s="16"/>
      <c r="Y262" s="16"/>
      <c r="Z262" s="16"/>
      <c r="AD262" s="16"/>
      <c r="AH262" s="16"/>
      <c r="AJ262" s="70"/>
      <c r="AN262" s="53"/>
      <c r="AO262" s="31"/>
      <c r="AP262" s="40"/>
      <c r="AQ262" s="159"/>
      <c r="AR262" s="40"/>
      <c r="AS262" s="53"/>
      <c r="AT262" s="40"/>
      <c r="AU262" s="40"/>
      <c r="AV262" s="70"/>
      <c r="AW262" s="159"/>
      <c r="AX262" s="31"/>
      <c r="BC262" s="16"/>
      <c r="BD262" s="16"/>
      <c r="BE262" s="118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18"/>
      <c r="BR262" s="118"/>
      <c r="BS262" s="118"/>
      <c r="BT262" s="70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EI262" s="16"/>
      <c r="EJ262" s="16"/>
      <c r="EK262" s="16"/>
      <c r="EL262" s="16"/>
      <c r="EM262" s="16"/>
      <c r="EN262" s="16"/>
      <c r="EO262" s="16"/>
      <c r="EP262" s="16"/>
      <c r="EQ262" s="16"/>
    </row>
    <row r="263" spans="1:147" s="6" customFormat="1" ht="17.45" customHeight="1">
      <c r="A263" s="14"/>
      <c r="B263" s="14"/>
      <c r="C263" s="40"/>
      <c r="D263" s="159"/>
      <c r="E263" s="16"/>
      <c r="F263" s="16"/>
      <c r="G263" s="16"/>
      <c r="K263" s="50"/>
      <c r="L263" s="16"/>
      <c r="N263" s="16"/>
      <c r="P263" s="16"/>
      <c r="Q263" s="16"/>
      <c r="R263" s="16"/>
      <c r="S263" s="16"/>
      <c r="T263" s="16"/>
      <c r="Y263" s="16"/>
      <c r="Z263" s="16"/>
      <c r="AD263" s="16"/>
      <c r="AH263" s="16"/>
      <c r="AJ263" s="70"/>
      <c r="AN263" s="53"/>
      <c r="AO263" s="31"/>
      <c r="AP263" s="40"/>
      <c r="AQ263" s="159"/>
      <c r="AR263" s="40"/>
      <c r="AS263" s="53"/>
      <c r="AT263" s="40"/>
      <c r="AU263" s="40"/>
      <c r="AV263" s="70"/>
      <c r="AW263" s="159"/>
      <c r="AX263" s="31"/>
      <c r="BC263" s="16"/>
      <c r="BD263" s="16"/>
      <c r="BE263" s="118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18"/>
      <c r="BR263" s="118"/>
      <c r="BS263" s="118"/>
      <c r="BT263" s="70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EI263" s="16"/>
      <c r="EJ263" s="16"/>
      <c r="EK263" s="16"/>
      <c r="EL263" s="16"/>
      <c r="EM263" s="16"/>
      <c r="EN263" s="16"/>
      <c r="EO263" s="16"/>
      <c r="EP263" s="16"/>
      <c r="EQ263" s="16"/>
    </row>
    <row r="264" spans="1:147" s="6" customFormat="1" ht="17.45" customHeight="1">
      <c r="A264" s="14"/>
      <c r="B264" s="14"/>
      <c r="C264" s="40"/>
      <c r="D264" s="159"/>
      <c r="E264" s="16"/>
      <c r="F264" s="16"/>
      <c r="G264" s="16"/>
      <c r="K264" s="50"/>
      <c r="L264" s="16"/>
      <c r="N264" s="16"/>
      <c r="P264" s="16"/>
      <c r="Q264" s="16"/>
      <c r="R264" s="16"/>
      <c r="S264" s="16"/>
      <c r="T264" s="16"/>
      <c r="Y264" s="16"/>
      <c r="Z264" s="16"/>
      <c r="AD264" s="16"/>
      <c r="AH264" s="16"/>
      <c r="AJ264" s="70"/>
      <c r="AN264" s="53"/>
      <c r="AO264" s="31"/>
      <c r="AP264" s="40"/>
      <c r="AQ264" s="159"/>
      <c r="AR264" s="40"/>
      <c r="AS264" s="53"/>
      <c r="AT264" s="40"/>
      <c r="AU264" s="40"/>
      <c r="AV264" s="70"/>
      <c r="AW264" s="159"/>
      <c r="AX264" s="31"/>
      <c r="BC264" s="16"/>
      <c r="BD264" s="16"/>
      <c r="BE264" s="118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18"/>
      <c r="BR264" s="118"/>
      <c r="BS264" s="118"/>
      <c r="BT264" s="70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EI264" s="16"/>
      <c r="EJ264" s="16"/>
      <c r="EK264" s="16"/>
      <c r="EL264" s="16"/>
      <c r="EM264" s="16"/>
      <c r="EN264" s="16"/>
      <c r="EO264" s="16"/>
      <c r="EP264" s="16"/>
      <c r="EQ264" s="16"/>
    </row>
    <row r="265" spans="1:147" s="6" customFormat="1" ht="17.45" customHeight="1">
      <c r="A265" s="14"/>
      <c r="B265" s="14"/>
      <c r="C265" s="40"/>
      <c r="D265" s="159"/>
      <c r="E265" s="16"/>
      <c r="F265" s="16"/>
      <c r="G265" s="16"/>
      <c r="K265" s="50"/>
      <c r="L265" s="16"/>
      <c r="N265" s="16"/>
      <c r="P265" s="16"/>
      <c r="Q265" s="16"/>
      <c r="R265" s="16"/>
      <c r="S265" s="16"/>
      <c r="T265" s="16"/>
      <c r="Y265" s="16"/>
      <c r="Z265" s="16"/>
      <c r="AD265" s="16"/>
      <c r="AH265" s="16"/>
      <c r="AJ265" s="70"/>
      <c r="AN265" s="53"/>
      <c r="AO265" s="31"/>
      <c r="AP265" s="40"/>
      <c r="AQ265" s="159"/>
      <c r="AR265" s="40"/>
      <c r="AS265" s="53"/>
      <c r="AT265" s="40"/>
      <c r="AU265" s="40"/>
      <c r="AV265" s="70"/>
      <c r="AW265" s="159"/>
      <c r="AX265" s="31"/>
      <c r="BC265" s="16"/>
      <c r="BD265" s="16"/>
      <c r="BE265" s="118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18"/>
      <c r="BR265" s="118"/>
      <c r="BS265" s="118"/>
      <c r="BT265" s="70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EI265" s="16"/>
      <c r="EJ265" s="16"/>
      <c r="EK265" s="16"/>
      <c r="EL265" s="16"/>
      <c r="EM265" s="16"/>
      <c r="EN265" s="16"/>
      <c r="EO265" s="16"/>
      <c r="EP265" s="16"/>
      <c r="EQ265" s="16"/>
    </row>
    <row r="266" spans="1:147" s="6" customFormat="1" ht="17.45" customHeight="1">
      <c r="A266" s="14"/>
      <c r="B266" s="14"/>
      <c r="C266" s="40"/>
      <c r="D266" s="159"/>
      <c r="E266" s="16"/>
      <c r="F266" s="16"/>
      <c r="G266" s="16"/>
      <c r="K266" s="50"/>
      <c r="L266" s="16"/>
      <c r="N266" s="16"/>
      <c r="P266" s="16"/>
      <c r="Q266" s="16"/>
      <c r="R266" s="16"/>
      <c r="S266" s="16"/>
      <c r="T266" s="16"/>
      <c r="Y266" s="16"/>
      <c r="Z266" s="16"/>
      <c r="AD266" s="16"/>
      <c r="AH266" s="16"/>
      <c r="AJ266" s="70"/>
      <c r="AN266" s="53"/>
      <c r="AO266" s="31"/>
      <c r="AP266" s="40"/>
      <c r="AQ266" s="159"/>
      <c r="AR266" s="40"/>
      <c r="AS266" s="53"/>
      <c r="AT266" s="40"/>
      <c r="AU266" s="40"/>
      <c r="AV266" s="70"/>
      <c r="AW266" s="159"/>
      <c r="AX266" s="31"/>
      <c r="BC266" s="16"/>
      <c r="BD266" s="16"/>
      <c r="BE266" s="118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18"/>
      <c r="BR266" s="118"/>
      <c r="BS266" s="118"/>
      <c r="BT266" s="70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EI266" s="16"/>
      <c r="EJ266" s="16"/>
      <c r="EK266" s="16"/>
      <c r="EL266" s="16"/>
      <c r="EM266" s="16"/>
      <c r="EN266" s="16"/>
      <c r="EO266" s="16"/>
      <c r="EP266" s="16"/>
      <c r="EQ266" s="16"/>
    </row>
    <row r="267" spans="1:147" s="6" customFormat="1" ht="17.45" customHeight="1">
      <c r="A267" s="14"/>
      <c r="B267" s="14"/>
      <c r="C267" s="40"/>
      <c r="D267" s="159"/>
      <c r="E267" s="16"/>
      <c r="F267" s="16"/>
      <c r="G267" s="16"/>
      <c r="K267" s="50"/>
      <c r="L267" s="16"/>
      <c r="N267" s="16"/>
      <c r="P267" s="16"/>
      <c r="Q267" s="16"/>
      <c r="R267" s="16"/>
      <c r="S267" s="16"/>
      <c r="T267" s="16"/>
      <c r="Y267" s="16"/>
      <c r="Z267" s="16"/>
      <c r="AD267" s="16"/>
      <c r="AH267" s="16"/>
      <c r="AJ267" s="70"/>
      <c r="AN267" s="53"/>
      <c r="AO267" s="31"/>
      <c r="AP267" s="40"/>
      <c r="AQ267" s="159"/>
      <c r="AR267" s="40"/>
      <c r="AS267" s="53"/>
      <c r="AT267" s="40"/>
      <c r="AU267" s="40"/>
      <c r="AV267" s="70"/>
      <c r="AW267" s="159"/>
      <c r="AX267" s="31"/>
      <c r="BC267" s="16"/>
      <c r="BD267" s="16"/>
      <c r="BE267" s="118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18"/>
      <c r="BR267" s="118"/>
      <c r="BS267" s="118"/>
      <c r="BT267" s="70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EI267" s="16"/>
      <c r="EJ267" s="16"/>
      <c r="EK267" s="16"/>
      <c r="EL267" s="16"/>
      <c r="EM267" s="16"/>
      <c r="EN267" s="16"/>
      <c r="EO267" s="16"/>
      <c r="EP267" s="16"/>
      <c r="EQ267" s="16"/>
    </row>
    <row r="268" spans="1:147" s="6" customFormat="1" ht="17.45" customHeight="1">
      <c r="A268" s="14"/>
      <c r="B268" s="14"/>
      <c r="C268" s="40"/>
      <c r="D268" s="159"/>
      <c r="E268" s="16"/>
      <c r="F268" s="16"/>
      <c r="G268" s="16"/>
      <c r="K268" s="50"/>
      <c r="L268" s="16"/>
      <c r="N268" s="16"/>
      <c r="P268" s="16"/>
      <c r="Q268" s="16"/>
      <c r="R268" s="16"/>
      <c r="S268" s="16"/>
      <c r="T268" s="16"/>
      <c r="Y268" s="16"/>
      <c r="Z268" s="16"/>
      <c r="AD268" s="16"/>
      <c r="AH268" s="16"/>
      <c r="AJ268" s="70"/>
      <c r="AN268" s="53"/>
      <c r="AO268" s="31"/>
      <c r="AP268" s="40"/>
      <c r="AQ268" s="159"/>
      <c r="AR268" s="40"/>
      <c r="AS268" s="53"/>
      <c r="AT268" s="40"/>
      <c r="AU268" s="40"/>
      <c r="AV268" s="70"/>
      <c r="AW268" s="159"/>
      <c r="AX268" s="31"/>
      <c r="BC268" s="16"/>
      <c r="BD268" s="16"/>
      <c r="BE268" s="118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18"/>
      <c r="BR268" s="118"/>
      <c r="BS268" s="118"/>
      <c r="BT268" s="70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EI268" s="16"/>
      <c r="EJ268" s="16"/>
      <c r="EK268" s="16"/>
      <c r="EL268" s="16"/>
      <c r="EM268" s="16"/>
      <c r="EN268" s="16"/>
      <c r="EO268" s="16"/>
      <c r="EP268" s="16"/>
      <c r="EQ268" s="16"/>
    </row>
    <row r="269" spans="1:147" s="6" customFormat="1" ht="17.45" customHeight="1">
      <c r="A269" s="14"/>
      <c r="B269" s="14"/>
      <c r="C269" s="40"/>
      <c r="D269" s="159"/>
      <c r="E269" s="16"/>
      <c r="F269" s="16"/>
      <c r="G269" s="16"/>
      <c r="K269" s="50"/>
      <c r="L269" s="16"/>
      <c r="N269" s="16"/>
      <c r="P269" s="16"/>
      <c r="Q269" s="16"/>
      <c r="R269" s="16"/>
      <c r="S269" s="16"/>
      <c r="T269" s="16"/>
      <c r="Y269" s="16"/>
      <c r="Z269" s="16"/>
      <c r="AD269" s="16"/>
      <c r="AH269" s="16"/>
      <c r="AJ269" s="70"/>
      <c r="AN269" s="53"/>
      <c r="AO269" s="31"/>
      <c r="AP269" s="40"/>
      <c r="AQ269" s="159"/>
      <c r="AR269" s="40"/>
      <c r="AS269" s="53"/>
      <c r="AT269" s="40"/>
      <c r="AU269" s="40"/>
      <c r="AV269" s="70"/>
      <c r="AW269" s="159"/>
      <c r="AX269" s="31"/>
      <c r="BC269" s="16"/>
      <c r="BD269" s="16"/>
      <c r="BE269" s="118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18"/>
      <c r="BR269" s="118"/>
      <c r="BS269" s="118"/>
      <c r="BT269" s="70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EI269" s="16"/>
      <c r="EJ269" s="16"/>
      <c r="EK269" s="16"/>
      <c r="EL269" s="16"/>
      <c r="EM269" s="16"/>
      <c r="EN269" s="16"/>
      <c r="EO269" s="16"/>
      <c r="EP269" s="16"/>
      <c r="EQ269" s="16"/>
    </row>
    <row r="270" spans="1:147" s="6" customFormat="1" ht="17.45" customHeight="1">
      <c r="A270" s="14"/>
      <c r="B270" s="14"/>
      <c r="C270" s="40"/>
      <c r="D270" s="159"/>
      <c r="E270" s="16"/>
      <c r="F270" s="16"/>
      <c r="G270" s="16"/>
      <c r="K270" s="50"/>
      <c r="L270" s="16"/>
      <c r="N270" s="16"/>
      <c r="P270" s="16"/>
      <c r="Q270" s="16"/>
      <c r="R270" s="16"/>
      <c r="S270" s="16"/>
      <c r="T270" s="16"/>
      <c r="Y270" s="16"/>
      <c r="Z270" s="16"/>
      <c r="AD270" s="16"/>
      <c r="AH270" s="16"/>
      <c r="AJ270" s="70"/>
      <c r="AN270" s="53"/>
      <c r="AO270" s="31"/>
      <c r="AP270" s="40"/>
      <c r="AQ270" s="159"/>
      <c r="AR270" s="40"/>
      <c r="AS270" s="53"/>
      <c r="AT270" s="40"/>
      <c r="AU270" s="40"/>
      <c r="AV270" s="70"/>
      <c r="AW270" s="159"/>
      <c r="AX270" s="31"/>
      <c r="BC270" s="16"/>
      <c r="BD270" s="16"/>
      <c r="BE270" s="118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18"/>
      <c r="BR270" s="118"/>
      <c r="BS270" s="118"/>
      <c r="BT270" s="70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EI270" s="16"/>
      <c r="EJ270" s="16"/>
      <c r="EK270" s="16"/>
      <c r="EL270" s="16"/>
      <c r="EM270" s="16"/>
      <c r="EN270" s="16"/>
      <c r="EO270" s="16"/>
      <c r="EP270" s="16"/>
      <c r="EQ270" s="16"/>
    </row>
    <row r="271" spans="1:147" s="6" customFormat="1" ht="17.45" customHeight="1">
      <c r="A271" s="14"/>
      <c r="B271" s="14"/>
      <c r="C271" s="40"/>
      <c r="D271" s="159"/>
      <c r="E271" s="16"/>
      <c r="F271" s="16"/>
      <c r="G271" s="16"/>
      <c r="K271" s="50"/>
      <c r="L271" s="16"/>
      <c r="N271" s="16"/>
      <c r="P271" s="16"/>
      <c r="Q271" s="16"/>
      <c r="R271" s="16"/>
      <c r="S271" s="16"/>
      <c r="T271" s="16"/>
      <c r="Y271" s="16"/>
      <c r="Z271" s="16"/>
      <c r="AD271" s="16"/>
      <c r="AH271" s="16"/>
      <c r="AJ271" s="70"/>
      <c r="AN271" s="53"/>
      <c r="AO271" s="31"/>
      <c r="AP271" s="40"/>
      <c r="AQ271" s="159"/>
      <c r="AR271" s="40"/>
      <c r="AS271" s="53"/>
      <c r="AT271" s="40"/>
      <c r="AU271" s="40"/>
      <c r="AV271" s="70"/>
      <c r="AW271" s="159"/>
      <c r="AX271" s="31"/>
      <c r="BC271" s="16"/>
      <c r="BD271" s="16"/>
      <c r="BE271" s="118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18"/>
      <c r="BR271" s="118"/>
      <c r="BS271" s="118"/>
      <c r="BT271" s="70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EI271" s="16"/>
      <c r="EJ271" s="16"/>
      <c r="EK271" s="16"/>
      <c r="EL271" s="16"/>
      <c r="EM271" s="16"/>
      <c r="EN271" s="16"/>
      <c r="EO271" s="16"/>
      <c r="EP271" s="16"/>
      <c r="EQ271" s="16"/>
    </row>
    <row r="272" spans="1:147" s="6" customFormat="1" ht="17.45" customHeight="1">
      <c r="A272" s="14"/>
      <c r="B272" s="14"/>
      <c r="C272" s="40"/>
      <c r="D272" s="159"/>
      <c r="E272" s="16"/>
      <c r="F272" s="16"/>
      <c r="G272" s="16"/>
      <c r="K272" s="50"/>
      <c r="L272" s="16"/>
      <c r="N272" s="16"/>
      <c r="P272" s="16"/>
      <c r="Q272" s="16"/>
      <c r="R272" s="16"/>
      <c r="S272" s="16"/>
      <c r="T272" s="16"/>
      <c r="Y272" s="16"/>
      <c r="Z272" s="16"/>
      <c r="AD272" s="16"/>
      <c r="AH272" s="16"/>
      <c r="AJ272" s="70"/>
      <c r="AN272" s="53"/>
      <c r="AO272" s="31"/>
      <c r="AP272" s="40"/>
      <c r="AQ272" s="159"/>
      <c r="AR272" s="40"/>
      <c r="AS272" s="53"/>
      <c r="AT272" s="40"/>
      <c r="AU272" s="40"/>
      <c r="AV272" s="70"/>
      <c r="AW272" s="159"/>
      <c r="AX272" s="31"/>
      <c r="BC272" s="16"/>
      <c r="BD272" s="16"/>
      <c r="BE272" s="118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18"/>
      <c r="BR272" s="118"/>
      <c r="BS272" s="118"/>
      <c r="BT272" s="70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EI272" s="16"/>
      <c r="EJ272" s="16"/>
      <c r="EK272" s="16"/>
      <c r="EL272" s="16"/>
      <c r="EM272" s="16"/>
      <c r="EN272" s="16"/>
      <c r="EO272" s="16"/>
      <c r="EP272" s="16"/>
      <c r="EQ272" s="16"/>
    </row>
    <row r="273" spans="1:147" s="6" customFormat="1" ht="17.45" customHeight="1">
      <c r="A273" s="14"/>
      <c r="B273" s="14"/>
      <c r="C273" s="40"/>
      <c r="D273" s="159"/>
      <c r="E273" s="16"/>
      <c r="F273" s="16"/>
      <c r="G273" s="16"/>
      <c r="K273" s="50"/>
      <c r="L273" s="16"/>
      <c r="N273" s="16"/>
      <c r="P273" s="16"/>
      <c r="Q273" s="16"/>
      <c r="R273" s="16"/>
      <c r="S273" s="16"/>
      <c r="T273" s="16"/>
      <c r="Y273" s="16"/>
      <c r="Z273" s="16"/>
      <c r="AD273" s="16"/>
      <c r="AH273" s="16"/>
      <c r="AJ273" s="70"/>
      <c r="AN273" s="53"/>
      <c r="AO273" s="31"/>
      <c r="AP273" s="40"/>
      <c r="AQ273" s="159"/>
      <c r="AR273" s="40"/>
      <c r="AS273" s="53"/>
      <c r="AT273" s="40"/>
      <c r="AU273" s="40"/>
      <c r="AV273" s="70"/>
      <c r="AW273" s="159"/>
      <c r="AX273" s="31"/>
      <c r="BC273" s="16"/>
      <c r="BD273" s="16"/>
      <c r="BE273" s="118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18"/>
      <c r="BR273" s="118"/>
      <c r="BS273" s="118"/>
      <c r="BT273" s="70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EI273" s="16"/>
      <c r="EJ273" s="16"/>
      <c r="EK273" s="16"/>
      <c r="EL273" s="16"/>
      <c r="EM273" s="16"/>
      <c r="EN273" s="16"/>
      <c r="EO273" s="16"/>
      <c r="EP273" s="16"/>
      <c r="EQ273" s="16"/>
    </row>
    <row r="274" spans="1:147" s="6" customFormat="1" ht="17.45" customHeight="1">
      <c r="A274" s="14"/>
      <c r="B274" s="14"/>
      <c r="C274" s="40"/>
      <c r="D274" s="159"/>
      <c r="E274" s="16"/>
      <c r="F274" s="16"/>
      <c r="G274" s="16"/>
      <c r="K274" s="50"/>
      <c r="L274" s="16"/>
      <c r="N274" s="16"/>
      <c r="P274" s="16"/>
      <c r="Q274" s="16"/>
      <c r="R274" s="16"/>
      <c r="S274" s="16"/>
      <c r="T274" s="16"/>
      <c r="Y274" s="16"/>
      <c r="Z274" s="16"/>
      <c r="AD274" s="16"/>
      <c r="AH274" s="16"/>
      <c r="AJ274" s="70"/>
      <c r="AN274" s="53"/>
      <c r="AO274" s="31"/>
      <c r="AP274" s="40"/>
      <c r="AQ274" s="159"/>
      <c r="AR274" s="40"/>
      <c r="AS274" s="53"/>
      <c r="AT274" s="40"/>
      <c r="AU274" s="40"/>
      <c r="AV274" s="70"/>
      <c r="AW274" s="159"/>
      <c r="AX274" s="31"/>
      <c r="BC274" s="16"/>
      <c r="BD274" s="16"/>
      <c r="BE274" s="118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18"/>
      <c r="BR274" s="118"/>
      <c r="BS274" s="118"/>
      <c r="BT274" s="70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EI274" s="16"/>
      <c r="EJ274" s="16"/>
      <c r="EK274" s="16"/>
      <c r="EL274" s="16"/>
      <c r="EM274" s="16"/>
      <c r="EN274" s="16"/>
      <c r="EO274" s="16"/>
      <c r="EP274" s="16"/>
      <c r="EQ274" s="16"/>
    </row>
    <row r="275" spans="1:147" s="6" customFormat="1" ht="17.45" customHeight="1">
      <c r="A275" s="14"/>
      <c r="B275" s="14"/>
      <c r="C275" s="40"/>
      <c r="D275" s="159"/>
      <c r="E275" s="16"/>
      <c r="F275" s="16"/>
      <c r="G275" s="16"/>
      <c r="K275" s="50"/>
      <c r="L275" s="16"/>
      <c r="N275" s="16"/>
      <c r="P275" s="16"/>
      <c r="Q275" s="16"/>
      <c r="R275" s="16"/>
      <c r="S275" s="16"/>
      <c r="T275" s="16"/>
      <c r="Y275" s="16"/>
      <c r="Z275" s="16"/>
      <c r="AD275" s="16"/>
      <c r="AH275" s="16"/>
      <c r="AJ275" s="70"/>
      <c r="AN275" s="53"/>
      <c r="AO275" s="31"/>
      <c r="AP275" s="40"/>
      <c r="AQ275" s="159"/>
      <c r="AR275" s="40"/>
      <c r="AS275" s="53"/>
      <c r="AT275" s="40"/>
      <c r="AU275" s="40"/>
      <c r="AV275" s="70"/>
      <c r="AW275" s="159"/>
      <c r="AX275" s="31"/>
      <c r="BC275" s="16"/>
      <c r="BD275" s="16"/>
      <c r="BE275" s="118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18"/>
      <c r="BR275" s="118"/>
      <c r="BS275" s="118"/>
      <c r="BT275" s="70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EI275" s="16"/>
      <c r="EJ275" s="16"/>
      <c r="EK275" s="16"/>
      <c r="EL275" s="16"/>
      <c r="EM275" s="16"/>
      <c r="EN275" s="16"/>
      <c r="EO275" s="16"/>
      <c r="EP275" s="16"/>
      <c r="EQ275" s="16"/>
    </row>
    <row r="276" spans="1:147" s="6" customFormat="1" ht="17.45" customHeight="1">
      <c r="A276" s="14"/>
      <c r="B276" s="14"/>
      <c r="C276" s="40"/>
      <c r="D276" s="159"/>
      <c r="E276" s="16"/>
      <c r="F276" s="16"/>
      <c r="G276" s="16"/>
      <c r="K276" s="50"/>
      <c r="L276" s="16"/>
      <c r="N276" s="16"/>
      <c r="P276" s="16"/>
      <c r="Q276" s="16"/>
      <c r="R276" s="16"/>
      <c r="S276" s="16"/>
      <c r="T276" s="16"/>
      <c r="Y276" s="16"/>
      <c r="Z276" s="16"/>
      <c r="AD276" s="16"/>
      <c r="AH276" s="16"/>
      <c r="AJ276" s="70"/>
      <c r="AN276" s="53"/>
      <c r="AO276" s="31"/>
      <c r="AP276" s="40"/>
      <c r="AQ276" s="159"/>
      <c r="AR276" s="40"/>
      <c r="AS276" s="53"/>
      <c r="AT276" s="40"/>
      <c r="AU276" s="40"/>
      <c r="AV276" s="70"/>
      <c r="AW276" s="159"/>
      <c r="AX276" s="31"/>
      <c r="BC276" s="16"/>
      <c r="BD276" s="16"/>
      <c r="BE276" s="118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18"/>
      <c r="BR276" s="118"/>
      <c r="BS276" s="118"/>
      <c r="BT276" s="70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EI276" s="16"/>
      <c r="EJ276" s="16"/>
      <c r="EK276" s="16"/>
      <c r="EL276" s="16"/>
      <c r="EM276" s="16"/>
      <c r="EN276" s="16"/>
      <c r="EO276" s="16"/>
      <c r="EP276" s="16"/>
      <c r="EQ276" s="16"/>
    </row>
    <row r="277" spans="1:147" s="6" customFormat="1" ht="17.45" customHeight="1">
      <c r="A277" s="14"/>
      <c r="B277" s="14"/>
      <c r="C277" s="40"/>
      <c r="D277" s="159"/>
      <c r="E277" s="16"/>
      <c r="F277" s="16"/>
      <c r="G277" s="16"/>
      <c r="K277" s="50"/>
      <c r="L277" s="16"/>
      <c r="N277" s="16"/>
      <c r="P277" s="16"/>
      <c r="Q277" s="16"/>
      <c r="R277" s="16"/>
      <c r="S277" s="16"/>
      <c r="T277" s="16"/>
      <c r="Y277" s="16"/>
      <c r="Z277" s="16"/>
      <c r="AD277" s="16"/>
      <c r="AH277" s="16"/>
      <c r="AJ277" s="70"/>
      <c r="AN277" s="53"/>
      <c r="AO277" s="31"/>
      <c r="AP277" s="40"/>
      <c r="AQ277" s="159"/>
      <c r="AR277" s="40"/>
      <c r="AS277" s="53"/>
      <c r="AT277" s="40"/>
      <c r="AU277" s="40"/>
      <c r="AV277" s="70"/>
      <c r="AW277" s="159"/>
      <c r="AX277" s="31"/>
      <c r="BC277" s="16"/>
      <c r="BD277" s="16"/>
      <c r="BE277" s="118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18"/>
      <c r="BR277" s="118"/>
      <c r="BS277" s="118"/>
      <c r="BT277" s="70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EI277" s="16"/>
      <c r="EJ277" s="16"/>
      <c r="EK277" s="16"/>
      <c r="EL277" s="16"/>
      <c r="EM277" s="16"/>
      <c r="EN277" s="16"/>
      <c r="EO277" s="16"/>
      <c r="EP277" s="16"/>
      <c r="EQ277" s="16"/>
    </row>
    <row r="278" spans="1:147" s="6" customFormat="1" ht="17.45" customHeight="1">
      <c r="A278" s="14"/>
      <c r="B278" s="14"/>
      <c r="C278" s="40"/>
      <c r="D278" s="159"/>
      <c r="E278" s="16"/>
      <c r="F278" s="16"/>
      <c r="G278" s="16"/>
      <c r="K278" s="50"/>
      <c r="L278" s="16"/>
      <c r="N278" s="16"/>
      <c r="P278" s="16"/>
      <c r="Q278" s="16"/>
      <c r="R278" s="16"/>
      <c r="S278" s="16"/>
      <c r="T278" s="16"/>
      <c r="Y278" s="16"/>
      <c r="Z278" s="16"/>
      <c r="AD278" s="16"/>
      <c r="AH278" s="16"/>
      <c r="AJ278" s="70"/>
      <c r="AN278" s="53"/>
      <c r="AO278" s="31"/>
      <c r="AP278" s="40"/>
      <c r="AQ278" s="159"/>
      <c r="AR278" s="40"/>
      <c r="AS278" s="53"/>
      <c r="AT278" s="40"/>
      <c r="AU278" s="40"/>
      <c r="AV278" s="70"/>
      <c r="AW278" s="159"/>
      <c r="AX278" s="31"/>
      <c r="BC278" s="16"/>
      <c r="BD278" s="16"/>
      <c r="BE278" s="118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18"/>
      <c r="BR278" s="118"/>
      <c r="BS278" s="118"/>
      <c r="BT278" s="70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EI278" s="16"/>
      <c r="EJ278" s="16"/>
      <c r="EK278" s="16"/>
      <c r="EL278" s="16"/>
      <c r="EM278" s="16"/>
      <c r="EN278" s="16"/>
      <c r="EO278" s="16"/>
      <c r="EP278" s="16"/>
      <c r="EQ278" s="16"/>
    </row>
    <row r="279" spans="1:147" s="6" customFormat="1" ht="17.45" customHeight="1">
      <c r="A279" s="14"/>
      <c r="B279" s="14"/>
      <c r="C279" s="40"/>
      <c r="D279" s="159"/>
      <c r="E279" s="16"/>
      <c r="F279" s="16"/>
      <c r="G279" s="16"/>
      <c r="K279" s="50"/>
      <c r="L279" s="16"/>
      <c r="N279" s="16"/>
      <c r="P279" s="16"/>
      <c r="Q279" s="16"/>
      <c r="R279" s="16"/>
      <c r="S279" s="16"/>
      <c r="T279" s="16"/>
      <c r="Y279" s="16"/>
      <c r="Z279" s="16"/>
      <c r="AD279" s="16"/>
      <c r="AH279" s="16"/>
      <c r="AJ279" s="70"/>
      <c r="AN279" s="53"/>
      <c r="AO279" s="31"/>
      <c r="AP279" s="40"/>
      <c r="AQ279" s="159"/>
      <c r="AR279" s="40"/>
      <c r="AS279" s="53"/>
      <c r="AT279" s="40"/>
      <c r="AU279" s="40"/>
      <c r="AV279" s="70"/>
      <c r="AW279" s="159"/>
      <c r="AX279" s="31"/>
      <c r="BC279" s="16"/>
      <c r="BD279" s="16"/>
      <c r="BE279" s="118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18"/>
      <c r="BR279" s="118"/>
      <c r="BS279" s="118"/>
      <c r="BT279" s="70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EI279" s="16"/>
      <c r="EJ279" s="16"/>
      <c r="EK279" s="16"/>
      <c r="EL279" s="16"/>
      <c r="EM279" s="16"/>
      <c r="EN279" s="16"/>
      <c r="EO279" s="16"/>
      <c r="EP279" s="16"/>
      <c r="EQ279" s="16"/>
    </row>
    <row r="280" spans="1:147" s="6" customFormat="1" ht="17.45" customHeight="1">
      <c r="A280" s="14"/>
      <c r="B280" s="14"/>
      <c r="C280" s="40"/>
      <c r="D280" s="159"/>
      <c r="E280" s="16"/>
      <c r="F280" s="16"/>
      <c r="G280" s="16"/>
      <c r="K280" s="50"/>
      <c r="L280" s="16"/>
      <c r="N280" s="16"/>
      <c r="P280" s="16"/>
      <c r="Q280" s="16"/>
      <c r="R280" s="16"/>
      <c r="S280" s="16"/>
      <c r="T280" s="16"/>
      <c r="Y280" s="16"/>
      <c r="Z280" s="16"/>
      <c r="AD280" s="16"/>
      <c r="AH280" s="16"/>
      <c r="AJ280" s="70"/>
      <c r="AN280" s="53"/>
      <c r="AO280" s="31"/>
      <c r="AP280" s="40"/>
      <c r="AQ280" s="159"/>
      <c r="AR280" s="40"/>
      <c r="AS280" s="53"/>
      <c r="AT280" s="40"/>
      <c r="AU280" s="40"/>
      <c r="AV280" s="70"/>
      <c r="AW280" s="159"/>
      <c r="AX280" s="31"/>
      <c r="BC280" s="16"/>
      <c r="BD280" s="16"/>
      <c r="BE280" s="118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18"/>
      <c r="BR280" s="118"/>
      <c r="BS280" s="118"/>
      <c r="BT280" s="70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EI280" s="16"/>
      <c r="EJ280" s="16"/>
      <c r="EK280" s="16"/>
      <c r="EL280" s="16"/>
      <c r="EM280" s="16"/>
      <c r="EN280" s="16"/>
      <c r="EO280" s="16"/>
      <c r="EP280" s="16"/>
      <c r="EQ280" s="16"/>
    </row>
    <row r="281" spans="1:147" s="6" customFormat="1" ht="17.45" customHeight="1">
      <c r="A281" s="14"/>
      <c r="B281" s="14"/>
      <c r="C281" s="40"/>
      <c r="D281" s="159"/>
      <c r="E281" s="16"/>
      <c r="F281" s="16"/>
      <c r="G281" s="16"/>
      <c r="K281" s="50"/>
      <c r="L281" s="16"/>
      <c r="N281" s="16"/>
      <c r="P281" s="16"/>
      <c r="Q281" s="16"/>
      <c r="R281" s="16"/>
      <c r="S281" s="16"/>
      <c r="T281" s="16"/>
      <c r="Y281" s="16"/>
      <c r="Z281" s="16"/>
      <c r="AD281" s="16"/>
      <c r="AH281" s="16"/>
      <c r="AJ281" s="70"/>
      <c r="AN281" s="53"/>
      <c r="AO281" s="31"/>
      <c r="AP281" s="40"/>
      <c r="AQ281" s="159"/>
      <c r="AR281" s="40"/>
      <c r="AS281" s="53"/>
      <c r="AT281" s="40"/>
      <c r="AU281" s="40"/>
      <c r="AV281" s="70"/>
      <c r="AW281" s="159"/>
      <c r="AX281" s="31"/>
      <c r="BC281" s="16"/>
      <c r="BD281" s="16"/>
      <c r="BE281" s="118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18"/>
      <c r="BR281" s="118"/>
      <c r="BS281" s="118"/>
      <c r="BT281" s="70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EI281" s="16"/>
      <c r="EJ281" s="16"/>
      <c r="EK281" s="16"/>
      <c r="EL281" s="16"/>
      <c r="EM281" s="16"/>
      <c r="EN281" s="16"/>
      <c r="EO281" s="16"/>
      <c r="EP281" s="16"/>
      <c r="EQ281" s="16"/>
    </row>
    <row r="282" spans="1:147" s="6" customFormat="1" ht="17.45" customHeight="1">
      <c r="A282" s="14"/>
      <c r="B282" s="14"/>
      <c r="C282" s="40"/>
      <c r="D282" s="159"/>
      <c r="E282" s="16"/>
      <c r="F282" s="16"/>
      <c r="G282" s="16"/>
      <c r="K282" s="50"/>
      <c r="L282" s="16"/>
      <c r="N282" s="16"/>
      <c r="P282" s="16"/>
      <c r="Q282" s="16"/>
      <c r="R282" s="16"/>
      <c r="S282" s="16"/>
      <c r="T282" s="16"/>
      <c r="Y282" s="16"/>
      <c r="Z282" s="16"/>
      <c r="AD282" s="16"/>
      <c r="AH282" s="16"/>
      <c r="AJ282" s="70"/>
      <c r="AN282" s="53"/>
      <c r="AO282" s="31"/>
      <c r="AP282" s="40"/>
      <c r="AQ282" s="159"/>
      <c r="AR282" s="40"/>
      <c r="AS282" s="53"/>
      <c r="AT282" s="40"/>
      <c r="AU282" s="40"/>
      <c r="AV282" s="70"/>
      <c r="AW282" s="159"/>
      <c r="AX282" s="31"/>
      <c r="BC282" s="16"/>
      <c r="BD282" s="16"/>
      <c r="BE282" s="118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18"/>
      <c r="BR282" s="118"/>
      <c r="BS282" s="118"/>
      <c r="BT282" s="70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EI282" s="16"/>
      <c r="EJ282" s="16"/>
      <c r="EK282" s="16"/>
      <c r="EL282" s="16"/>
      <c r="EM282" s="16"/>
      <c r="EN282" s="16"/>
      <c r="EO282" s="16"/>
      <c r="EP282" s="16"/>
      <c r="EQ282" s="16"/>
    </row>
    <row r="283" spans="1:147" s="6" customFormat="1" ht="17.45" customHeight="1">
      <c r="A283" s="14"/>
      <c r="B283" s="14"/>
      <c r="C283" s="40"/>
      <c r="D283" s="159"/>
      <c r="E283" s="16"/>
      <c r="F283" s="16"/>
      <c r="G283" s="16"/>
      <c r="K283" s="50"/>
      <c r="L283" s="16"/>
      <c r="N283" s="16"/>
      <c r="P283" s="16"/>
      <c r="Q283" s="16"/>
      <c r="R283" s="16"/>
      <c r="S283" s="16"/>
      <c r="T283" s="16"/>
      <c r="Y283" s="16"/>
      <c r="Z283" s="16"/>
      <c r="AD283" s="16"/>
      <c r="AH283" s="16"/>
      <c r="AJ283" s="70"/>
      <c r="AN283" s="53"/>
      <c r="AO283" s="31"/>
      <c r="AP283" s="40"/>
      <c r="AQ283" s="159"/>
      <c r="AR283" s="40"/>
      <c r="AS283" s="53"/>
      <c r="AT283" s="40"/>
      <c r="AU283" s="40"/>
      <c r="AV283" s="70"/>
      <c r="AW283" s="159"/>
      <c r="AX283" s="31"/>
      <c r="BC283" s="16"/>
      <c r="BD283" s="16"/>
      <c r="BE283" s="118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18"/>
      <c r="BR283" s="118"/>
      <c r="BS283" s="118"/>
      <c r="BT283" s="70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EI283" s="16"/>
      <c r="EJ283" s="16"/>
      <c r="EK283" s="16"/>
      <c r="EL283" s="16"/>
      <c r="EM283" s="16"/>
      <c r="EN283" s="16"/>
      <c r="EO283" s="16"/>
      <c r="EP283" s="16"/>
      <c r="EQ283" s="16"/>
    </row>
    <row r="284" spans="1:147" s="6" customFormat="1" ht="17.45" customHeight="1">
      <c r="A284" s="14"/>
      <c r="B284" s="14"/>
      <c r="C284" s="40"/>
      <c r="D284" s="159"/>
      <c r="E284" s="16"/>
      <c r="F284" s="16"/>
      <c r="G284" s="16"/>
      <c r="K284" s="50"/>
      <c r="L284" s="16"/>
      <c r="N284" s="16"/>
      <c r="P284" s="16"/>
      <c r="Q284" s="16"/>
      <c r="R284" s="16"/>
      <c r="S284" s="16"/>
      <c r="T284" s="16"/>
      <c r="Y284" s="16"/>
      <c r="Z284" s="16"/>
      <c r="AD284" s="16"/>
      <c r="AH284" s="16"/>
      <c r="AJ284" s="70"/>
      <c r="AN284" s="53"/>
      <c r="AO284" s="31"/>
      <c r="AP284" s="40"/>
      <c r="AQ284" s="159"/>
      <c r="AR284" s="40"/>
      <c r="AS284" s="53"/>
      <c r="AT284" s="40"/>
      <c r="AU284" s="40"/>
      <c r="AV284" s="70"/>
      <c r="AW284" s="159"/>
      <c r="AX284" s="31"/>
      <c r="BC284" s="16"/>
      <c r="BD284" s="16"/>
      <c r="BE284" s="118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18"/>
      <c r="BR284" s="118"/>
      <c r="BS284" s="118"/>
      <c r="BT284" s="70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EI284" s="16"/>
      <c r="EJ284" s="16"/>
      <c r="EK284" s="16"/>
      <c r="EL284" s="16"/>
      <c r="EM284" s="16"/>
      <c r="EN284" s="16"/>
      <c r="EO284" s="16"/>
      <c r="EP284" s="16"/>
      <c r="EQ284" s="16"/>
    </row>
    <row r="285" spans="1:147" s="6" customFormat="1" ht="17.45" customHeight="1">
      <c r="A285" s="14"/>
      <c r="B285" s="14"/>
      <c r="C285" s="40"/>
      <c r="D285" s="159"/>
      <c r="E285" s="16"/>
      <c r="F285" s="16"/>
      <c r="G285" s="16"/>
      <c r="K285" s="50"/>
      <c r="L285" s="16"/>
      <c r="N285" s="16"/>
      <c r="P285" s="16"/>
      <c r="Q285" s="16"/>
      <c r="R285" s="16"/>
      <c r="S285" s="16"/>
      <c r="T285" s="16"/>
      <c r="Y285" s="16"/>
      <c r="Z285" s="16"/>
      <c r="AD285" s="16"/>
      <c r="AH285" s="16"/>
      <c r="AJ285" s="70"/>
      <c r="AN285" s="53"/>
      <c r="AO285" s="31"/>
      <c r="AP285" s="40"/>
      <c r="AQ285" s="159"/>
      <c r="AR285" s="40"/>
      <c r="AS285" s="53"/>
      <c r="AT285" s="40"/>
      <c r="AU285" s="40"/>
      <c r="AV285" s="70"/>
      <c r="AW285" s="159"/>
      <c r="AX285" s="31"/>
      <c r="BC285" s="16"/>
      <c r="BD285" s="16"/>
      <c r="BE285" s="118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18"/>
      <c r="BR285" s="118"/>
      <c r="BS285" s="118"/>
      <c r="BT285" s="70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EI285" s="16"/>
      <c r="EJ285" s="16"/>
      <c r="EK285" s="16"/>
      <c r="EL285" s="16"/>
      <c r="EM285" s="16"/>
      <c r="EN285" s="16"/>
      <c r="EO285" s="16"/>
      <c r="EP285" s="16"/>
      <c r="EQ285" s="16"/>
    </row>
    <row r="286" spans="1:147" s="6" customFormat="1" ht="17.45" customHeight="1">
      <c r="A286" s="14"/>
      <c r="B286" s="14"/>
      <c r="C286" s="40"/>
      <c r="D286" s="159"/>
      <c r="E286" s="16"/>
      <c r="F286" s="16"/>
      <c r="G286" s="16"/>
      <c r="K286" s="50"/>
      <c r="L286" s="16"/>
      <c r="N286" s="16"/>
      <c r="P286" s="16"/>
      <c r="Q286" s="16"/>
      <c r="R286" s="16"/>
      <c r="S286" s="16"/>
      <c r="T286" s="16"/>
      <c r="Y286" s="16"/>
      <c r="Z286" s="16"/>
      <c r="AD286" s="16"/>
      <c r="AH286" s="16"/>
      <c r="AJ286" s="70"/>
      <c r="AN286" s="53"/>
      <c r="AO286" s="31"/>
      <c r="AP286" s="40"/>
      <c r="AQ286" s="159"/>
      <c r="AR286" s="40"/>
      <c r="AS286" s="53"/>
      <c r="AT286" s="40"/>
      <c r="AU286" s="40"/>
      <c r="AV286" s="70"/>
      <c r="AW286" s="159"/>
      <c r="AX286" s="31"/>
      <c r="BC286" s="16"/>
      <c r="BD286" s="16"/>
      <c r="BE286" s="118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18"/>
      <c r="BR286" s="118"/>
      <c r="BS286" s="118"/>
      <c r="BT286" s="70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EI286" s="16"/>
      <c r="EJ286" s="16"/>
      <c r="EK286" s="16"/>
      <c r="EL286" s="16"/>
      <c r="EM286" s="16"/>
      <c r="EN286" s="16"/>
      <c r="EO286" s="16"/>
      <c r="EP286" s="16"/>
      <c r="EQ286" s="16"/>
    </row>
    <row r="287" spans="1:147" s="6" customFormat="1" ht="17.45" customHeight="1">
      <c r="A287" s="14"/>
      <c r="B287" s="14"/>
      <c r="C287" s="40"/>
      <c r="D287" s="159"/>
      <c r="E287" s="16"/>
      <c r="F287" s="16"/>
      <c r="G287" s="16"/>
      <c r="K287" s="50"/>
      <c r="L287" s="16"/>
      <c r="N287" s="16"/>
      <c r="P287" s="16"/>
      <c r="Q287" s="16"/>
      <c r="R287" s="16"/>
      <c r="S287" s="16"/>
      <c r="T287" s="16"/>
      <c r="Y287" s="16"/>
      <c r="Z287" s="16"/>
      <c r="AD287" s="16"/>
      <c r="AH287" s="16"/>
      <c r="AJ287" s="70"/>
      <c r="AN287" s="53"/>
      <c r="AO287" s="31"/>
      <c r="AP287" s="40"/>
      <c r="AQ287" s="159"/>
      <c r="AR287" s="40"/>
      <c r="AS287" s="53"/>
      <c r="AT287" s="40"/>
      <c r="AU287" s="40"/>
      <c r="AV287" s="70"/>
      <c r="AW287" s="159"/>
      <c r="AX287" s="31"/>
      <c r="BC287" s="16"/>
      <c r="BD287" s="16"/>
      <c r="BE287" s="118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18"/>
      <c r="BR287" s="118"/>
      <c r="BS287" s="118"/>
      <c r="BT287" s="70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EI287" s="16"/>
      <c r="EJ287" s="16"/>
      <c r="EK287" s="16"/>
      <c r="EL287" s="16"/>
      <c r="EM287" s="16"/>
      <c r="EN287" s="16"/>
      <c r="EO287" s="16"/>
      <c r="EP287" s="16"/>
      <c r="EQ287" s="16"/>
    </row>
    <row r="288" spans="1:147" s="6" customFormat="1" ht="17.45" customHeight="1">
      <c r="A288" s="14"/>
      <c r="B288" s="14"/>
      <c r="C288" s="40"/>
      <c r="D288" s="159"/>
      <c r="E288" s="16"/>
      <c r="F288" s="16"/>
      <c r="G288" s="16"/>
      <c r="K288" s="50"/>
      <c r="L288" s="16"/>
      <c r="N288" s="16"/>
      <c r="P288" s="16"/>
      <c r="Q288" s="16"/>
      <c r="R288" s="16"/>
      <c r="S288" s="16"/>
      <c r="T288" s="16"/>
      <c r="Y288" s="16"/>
      <c r="Z288" s="16"/>
      <c r="AD288" s="16"/>
      <c r="AH288" s="16"/>
      <c r="AJ288" s="70"/>
      <c r="AN288" s="53"/>
      <c r="AO288" s="31"/>
      <c r="AP288" s="40"/>
      <c r="AQ288" s="159"/>
      <c r="AR288" s="40"/>
      <c r="AS288" s="53"/>
      <c r="AT288" s="40"/>
      <c r="AU288" s="40"/>
      <c r="AV288" s="70"/>
      <c r="AW288" s="159"/>
      <c r="AX288" s="31"/>
      <c r="BC288" s="16"/>
      <c r="BD288" s="16"/>
      <c r="BE288" s="118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18"/>
      <c r="BR288" s="118"/>
      <c r="BS288" s="118"/>
      <c r="BT288" s="70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EI288" s="16"/>
      <c r="EJ288" s="16"/>
      <c r="EK288" s="16"/>
      <c r="EL288" s="16"/>
      <c r="EM288" s="16"/>
      <c r="EN288" s="16"/>
      <c r="EO288" s="16"/>
      <c r="EP288" s="16"/>
      <c r="EQ288" s="16"/>
    </row>
    <row r="289" spans="1:147" s="6" customFormat="1" ht="17.45" customHeight="1">
      <c r="A289" s="14"/>
      <c r="B289" s="14"/>
      <c r="C289" s="40"/>
      <c r="D289" s="159"/>
      <c r="E289" s="16"/>
      <c r="F289" s="16"/>
      <c r="G289" s="16"/>
      <c r="K289" s="50"/>
      <c r="L289" s="16"/>
      <c r="N289" s="16"/>
      <c r="P289" s="16"/>
      <c r="Q289" s="16"/>
      <c r="R289" s="16"/>
      <c r="S289" s="16"/>
      <c r="T289" s="16"/>
      <c r="Y289" s="16"/>
      <c r="Z289" s="16"/>
      <c r="AD289" s="16"/>
      <c r="AH289" s="16"/>
      <c r="AJ289" s="70"/>
      <c r="AN289" s="53"/>
      <c r="AO289" s="31"/>
      <c r="AP289" s="40"/>
      <c r="AQ289" s="159"/>
      <c r="AR289" s="40"/>
      <c r="AS289" s="53"/>
      <c r="AT289" s="40"/>
      <c r="AU289" s="40"/>
      <c r="AV289" s="70"/>
      <c r="AW289" s="159"/>
      <c r="AX289" s="31"/>
      <c r="BC289" s="16"/>
      <c r="BD289" s="16"/>
      <c r="BE289" s="118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18"/>
      <c r="BR289" s="118"/>
      <c r="BS289" s="118"/>
      <c r="BT289" s="70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EI289" s="16"/>
      <c r="EJ289" s="16"/>
      <c r="EK289" s="16"/>
      <c r="EL289" s="16"/>
      <c r="EM289" s="16"/>
      <c r="EN289" s="16"/>
      <c r="EO289" s="16"/>
      <c r="EP289" s="16"/>
      <c r="EQ289" s="16"/>
    </row>
    <row r="290" spans="1:147" s="6" customFormat="1" ht="17.45" customHeight="1">
      <c r="A290" s="14"/>
      <c r="B290" s="14"/>
      <c r="C290" s="40"/>
      <c r="D290" s="159"/>
      <c r="E290" s="16"/>
      <c r="F290" s="16"/>
      <c r="G290" s="16"/>
      <c r="K290" s="50"/>
      <c r="L290" s="16"/>
      <c r="N290" s="16"/>
      <c r="P290" s="16"/>
      <c r="Q290" s="16"/>
      <c r="R290" s="16"/>
      <c r="S290" s="16"/>
      <c r="T290" s="16"/>
      <c r="Y290" s="16"/>
      <c r="Z290" s="16"/>
      <c r="AD290" s="16"/>
      <c r="AH290" s="16"/>
      <c r="AJ290" s="70"/>
      <c r="AN290" s="53"/>
      <c r="AO290" s="31"/>
      <c r="AP290" s="40"/>
      <c r="AQ290" s="159"/>
      <c r="AR290" s="40"/>
      <c r="AS290" s="53"/>
      <c r="AT290" s="40"/>
      <c r="AU290" s="40"/>
      <c r="AV290" s="70"/>
      <c r="AW290" s="159"/>
      <c r="AX290" s="31"/>
      <c r="BC290" s="16"/>
      <c r="BD290" s="16"/>
      <c r="BE290" s="118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18"/>
      <c r="BR290" s="118"/>
      <c r="BS290" s="118"/>
      <c r="BT290" s="70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EI290" s="16"/>
      <c r="EJ290" s="16"/>
      <c r="EK290" s="16"/>
      <c r="EL290" s="16"/>
      <c r="EM290" s="16"/>
      <c r="EN290" s="16"/>
      <c r="EO290" s="16"/>
      <c r="EP290" s="16"/>
      <c r="EQ290" s="16"/>
    </row>
    <row r="291" spans="1:147" s="6" customFormat="1" ht="17.45" customHeight="1">
      <c r="A291" s="14"/>
      <c r="B291" s="14"/>
      <c r="C291" s="40"/>
      <c r="D291" s="159"/>
      <c r="E291" s="16"/>
      <c r="F291" s="16"/>
      <c r="G291" s="16"/>
      <c r="K291" s="50"/>
      <c r="L291" s="16"/>
      <c r="N291" s="16"/>
      <c r="P291" s="16"/>
      <c r="Q291" s="16"/>
      <c r="R291" s="16"/>
      <c r="S291" s="16"/>
      <c r="T291" s="16"/>
      <c r="Y291" s="16"/>
      <c r="Z291" s="16"/>
      <c r="AD291" s="16"/>
      <c r="AH291" s="16"/>
      <c r="AJ291" s="70"/>
      <c r="AN291" s="53"/>
      <c r="AO291" s="31"/>
      <c r="AP291" s="40"/>
      <c r="AQ291" s="159"/>
      <c r="AR291" s="40"/>
      <c r="AS291" s="53"/>
      <c r="AT291" s="40"/>
      <c r="AU291" s="40"/>
      <c r="AV291" s="70"/>
      <c r="AW291" s="159"/>
      <c r="AX291" s="31"/>
      <c r="BC291" s="16"/>
      <c r="BD291" s="16"/>
      <c r="BE291" s="118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18"/>
      <c r="BR291" s="118"/>
      <c r="BS291" s="118"/>
      <c r="BT291" s="70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EI291" s="16"/>
      <c r="EJ291" s="16"/>
      <c r="EK291" s="16"/>
      <c r="EL291" s="16"/>
      <c r="EM291" s="16"/>
      <c r="EN291" s="16"/>
      <c r="EO291" s="16"/>
      <c r="EP291" s="16"/>
      <c r="EQ291" s="16"/>
    </row>
    <row r="292" spans="1:147" s="6" customFormat="1" ht="17.45" customHeight="1">
      <c r="A292" s="14"/>
      <c r="B292" s="14"/>
      <c r="C292" s="40"/>
      <c r="D292" s="159"/>
      <c r="E292" s="16"/>
      <c r="F292" s="16"/>
      <c r="G292" s="16"/>
      <c r="K292" s="50"/>
      <c r="L292" s="16"/>
      <c r="N292" s="16"/>
      <c r="P292" s="16"/>
      <c r="Q292" s="16"/>
      <c r="R292" s="16"/>
      <c r="S292" s="16"/>
      <c r="T292" s="16"/>
      <c r="Y292" s="16"/>
      <c r="Z292" s="16"/>
      <c r="AD292" s="16"/>
      <c r="AH292" s="16"/>
      <c r="AJ292" s="70"/>
      <c r="AN292" s="53"/>
      <c r="AO292" s="31"/>
      <c r="AP292" s="40"/>
      <c r="AQ292" s="159"/>
      <c r="AR292" s="40"/>
      <c r="AS292" s="53"/>
      <c r="AT292" s="40"/>
      <c r="AU292" s="40"/>
      <c r="AV292" s="70"/>
      <c r="AW292" s="159"/>
      <c r="AX292" s="31"/>
      <c r="BC292" s="16"/>
      <c r="BD292" s="16"/>
      <c r="BE292" s="118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18"/>
      <c r="BR292" s="118"/>
      <c r="BS292" s="118"/>
      <c r="BT292" s="70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EI292" s="16"/>
      <c r="EJ292" s="16"/>
      <c r="EK292" s="16"/>
      <c r="EL292" s="16"/>
      <c r="EM292" s="16"/>
      <c r="EN292" s="16"/>
      <c r="EO292" s="16"/>
      <c r="EP292" s="16"/>
      <c r="EQ292" s="16"/>
    </row>
    <row r="293" spans="1:147" s="6" customFormat="1" ht="17.45" customHeight="1">
      <c r="A293" s="14"/>
      <c r="B293" s="14"/>
      <c r="C293" s="40"/>
      <c r="D293" s="159"/>
      <c r="E293" s="16"/>
      <c r="F293" s="16"/>
      <c r="G293" s="16"/>
      <c r="K293" s="50"/>
      <c r="L293" s="16"/>
      <c r="N293" s="16"/>
      <c r="P293" s="16"/>
      <c r="Q293" s="16"/>
      <c r="R293" s="16"/>
      <c r="S293" s="16"/>
      <c r="T293" s="16"/>
      <c r="Y293" s="16"/>
      <c r="Z293" s="16"/>
      <c r="AD293" s="16"/>
      <c r="AH293" s="16"/>
      <c r="AJ293" s="70"/>
      <c r="AN293" s="53"/>
      <c r="AO293" s="31"/>
      <c r="AP293" s="40"/>
      <c r="AQ293" s="159"/>
      <c r="AR293" s="40"/>
      <c r="AS293" s="53"/>
      <c r="AT293" s="40"/>
      <c r="AU293" s="40"/>
      <c r="AV293" s="70"/>
      <c r="AW293" s="159"/>
      <c r="AX293" s="31"/>
      <c r="BC293" s="16"/>
      <c r="BD293" s="16"/>
      <c r="BE293" s="118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18"/>
      <c r="BR293" s="118"/>
      <c r="BS293" s="118"/>
      <c r="BT293" s="70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EI293" s="16"/>
      <c r="EJ293" s="16"/>
      <c r="EK293" s="16"/>
      <c r="EL293" s="16"/>
      <c r="EM293" s="16"/>
      <c r="EN293" s="16"/>
      <c r="EO293" s="16"/>
      <c r="EP293" s="16"/>
      <c r="EQ293" s="16"/>
    </row>
    <row r="294" spans="1:147" s="6" customFormat="1" ht="17.45" customHeight="1">
      <c r="A294" s="14"/>
      <c r="B294" s="14"/>
      <c r="C294" s="40"/>
      <c r="D294" s="159"/>
      <c r="E294" s="16"/>
      <c r="F294" s="16"/>
      <c r="G294" s="16"/>
      <c r="K294" s="50"/>
      <c r="L294" s="16"/>
      <c r="N294" s="16"/>
      <c r="P294" s="16"/>
      <c r="Q294" s="16"/>
      <c r="R294" s="16"/>
      <c r="S294" s="16"/>
      <c r="T294" s="16"/>
      <c r="Y294" s="16"/>
      <c r="Z294" s="16"/>
      <c r="AD294" s="16"/>
      <c r="AH294" s="16"/>
      <c r="AJ294" s="70"/>
      <c r="AN294" s="53"/>
      <c r="AO294" s="31"/>
      <c r="AP294" s="40"/>
      <c r="AQ294" s="159"/>
      <c r="AR294" s="40"/>
      <c r="AS294" s="53"/>
      <c r="AT294" s="40"/>
      <c r="AU294" s="40"/>
      <c r="AV294" s="70"/>
      <c r="AW294" s="159"/>
      <c r="AX294" s="31"/>
      <c r="BC294" s="16"/>
      <c r="BD294" s="16"/>
      <c r="BE294" s="118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18"/>
      <c r="BR294" s="118"/>
      <c r="BS294" s="118"/>
      <c r="BT294" s="70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EI294" s="16"/>
      <c r="EJ294" s="16"/>
      <c r="EK294" s="16"/>
      <c r="EL294" s="16"/>
      <c r="EM294" s="16"/>
      <c r="EN294" s="16"/>
      <c r="EO294" s="16"/>
      <c r="EP294" s="16"/>
      <c r="EQ294" s="16"/>
    </row>
    <row r="295" spans="1:147" s="6" customFormat="1" ht="17.45" customHeight="1">
      <c r="A295" s="14"/>
      <c r="B295" s="14"/>
      <c r="C295" s="40"/>
      <c r="D295" s="159"/>
      <c r="E295" s="16"/>
      <c r="F295" s="16"/>
      <c r="G295" s="16"/>
      <c r="K295" s="50"/>
      <c r="L295" s="16"/>
      <c r="N295" s="16"/>
      <c r="P295" s="16"/>
      <c r="Q295" s="16"/>
      <c r="R295" s="16"/>
      <c r="S295" s="16"/>
      <c r="T295" s="16"/>
      <c r="Y295" s="16"/>
      <c r="Z295" s="16"/>
      <c r="AD295" s="16"/>
      <c r="AH295" s="16"/>
      <c r="AJ295" s="70"/>
      <c r="AN295" s="53"/>
      <c r="AO295" s="31"/>
      <c r="AP295" s="40"/>
      <c r="AQ295" s="159"/>
      <c r="AR295" s="40"/>
      <c r="AS295" s="53"/>
      <c r="AT295" s="40"/>
      <c r="AU295" s="40"/>
      <c r="AV295" s="70"/>
      <c r="AW295" s="159"/>
      <c r="AX295" s="31"/>
      <c r="BC295" s="16"/>
      <c r="BD295" s="16"/>
      <c r="BE295" s="118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18"/>
      <c r="BR295" s="118"/>
      <c r="BS295" s="118"/>
      <c r="BT295" s="70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EI295" s="16"/>
      <c r="EJ295" s="16"/>
      <c r="EK295" s="16"/>
      <c r="EL295" s="16"/>
      <c r="EM295" s="16"/>
      <c r="EN295" s="16"/>
      <c r="EO295" s="16"/>
      <c r="EP295" s="16"/>
      <c r="EQ295" s="16"/>
    </row>
    <row r="296" spans="1:147" s="6" customFormat="1" ht="17.45" customHeight="1">
      <c r="A296" s="14"/>
      <c r="B296" s="14"/>
      <c r="C296" s="40"/>
      <c r="D296" s="159"/>
      <c r="E296" s="16"/>
      <c r="F296" s="16"/>
      <c r="G296" s="16"/>
      <c r="K296" s="50"/>
      <c r="L296" s="16"/>
      <c r="N296" s="16"/>
      <c r="P296" s="16"/>
      <c r="Q296" s="16"/>
      <c r="R296" s="16"/>
      <c r="S296" s="16"/>
      <c r="T296" s="16"/>
      <c r="Y296" s="16"/>
      <c r="Z296" s="16"/>
      <c r="AD296" s="16"/>
      <c r="AH296" s="16"/>
      <c r="AJ296" s="70"/>
      <c r="AN296" s="53"/>
      <c r="AO296" s="31"/>
      <c r="AP296" s="40"/>
      <c r="AQ296" s="159"/>
      <c r="AR296" s="40"/>
      <c r="AS296" s="53"/>
      <c r="AT296" s="40"/>
      <c r="AU296" s="40"/>
      <c r="AV296" s="70"/>
      <c r="AW296" s="159"/>
      <c r="AX296" s="31"/>
      <c r="BC296" s="16"/>
      <c r="BD296" s="16"/>
      <c r="BE296" s="118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18"/>
      <c r="BR296" s="118"/>
      <c r="BS296" s="118"/>
      <c r="BT296" s="70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EI296" s="16"/>
      <c r="EJ296" s="16"/>
      <c r="EK296" s="16"/>
      <c r="EL296" s="16"/>
      <c r="EM296" s="16"/>
      <c r="EN296" s="16"/>
      <c r="EO296" s="16"/>
      <c r="EP296" s="16"/>
      <c r="EQ296" s="16"/>
    </row>
    <row r="297" spans="1:147" s="6" customFormat="1" ht="17.45" customHeight="1">
      <c r="A297" s="14"/>
      <c r="B297" s="14"/>
      <c r="C297" s="40"/>
      <c r="D297" s="159"/>
      <c r="E297" s="16"/>
      <c r="F297" s="16"/>
      <c r="G297" s="16"/>
      <c r="K297" s="50"/>
      <c r="L297" s="16"/>
      <c r="N297" s="16"/>
      <c r="P297" s="16"/>
      <c r="Q297" s="16"/>
      <c r="R297" s="16"/>
      <c r="S297" s="16"/>
      <c r="T297" s="16"/>
      <c r="Y297" s="16"/>
      <c r="Z297" s="16"/>
      <c r="AD297" s="16"/>
      <c r="AH297" s="16"/>
      <c r="AJ297" s="70"/>
      <c r="AN297" s="53"/>
      <c r="AO297" s="31"/>
      <c r="AP297" s="40"/>
      <c r="AQ297" s="159"/>
      <c r="AR297" s="40"/>
      <c r="AS297" s="53"/>
      <c r="AT297" s="40"/>
      <c r="AU297" s="40"/>
      <c r="AV297" s="70"/>
      <c r="AW297" s="159"/>
      <c r="AX297" s="31"/>
      <c r="BC297" s="16"/>
      <c r="BD297" s="16"/>
      <c r="BE297" s="118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18"/>
      <c r="BR297" s="118"/>
      <c r="BS297" s="118"/>
      <c r="BT297" s="70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EI297" s="16"/>
      <c r="EJ297" s="16"/>
      <c r="EK297" s="16"/>
      <c r="EL297" s="16"/>
      <c r="EM297" s="16"/>
      <c r="EN297" s="16"/>
      <c r="EO297" s="16"/>
      <c r="EP297" s="16"/>
      <c r="EQ297" s="16"/>
    </row>
    <row r="298" spans="1:147" s="6" customFormat="1" ht="17.45" customHeight="1">
      <c r="A298" s="14"/>
      <c r="B298" s="14"/>
      <c r="C298" s="40"/>
      <c r="D298" s="159"/>
      <c r="E298" s="16"/>
      <c r="F298" s="16"/>
      <c r="G298" s="16"/>
      <c r="K298" s="50"/>
      <c r="L298" s="16"/>
      <c r="N298" s="16"/>
      <c r="P298" s="16"/>
      <c r="Q298" s="16"/>
      <c r="R298" s="16"/>
      <c r="S298" s="16"/>
      <c r="T298" s="16"/>
      <c r="Y298" s="16"/>
      <c r="Z298" s="16"/>
      <c r="AD298" s="16"/>
      <c r="AH298" s="16"/>
      <c r="AJ298" s="70"/>
      <c r="AN298" s="53"/>
      <c r="AO298" s="31"/>
      <c r="AP298" s="40"/>
      <c r="AQ298" s="159"/>
      <c r="AR298" s="40"/>
      <c r="AS298" s="53"/>
      <c r="AT298" s="40"/>
      <c r="AU298" s="40"/>
      <c r="AV298" s="70"/>
      <c r="AW298" s="159"/>
      <c r="AX298" s="31"/>
      <c r="BC298" s="16"/>
      <c r="BD298" s="16"/>
      <c r="BE298" s="118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18"/>
      <c r="BR298" s="118"/>
      <c r="BS298" s="118"/>
      <c r="BT298" s="70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EI298" s="16"/>
      <c r="EJ298" s="16"/>
      <c r="EK298" s="16"/>
      <c r="EL298" s="16"/>
      <c r="EM298" s="16"/>
      <c r="EN298" s="16"/>
      <c r="EO298" s="16"/>
      <c r="EP298" s="16"/>
      <c r="EQ298" s="16"/>
    </row>
    <row r="299" spans="1:147" s="6" customFormat="1" ht="17.45" customHeight="1">
      <c r="A299" s="14"/>
      <c r="B299" s="14"/>
      <c r="C299" s="40"/>
      <c r="D299" s="159"/>
      <c r="E299" s="16"/>
      <c r="F299" s="16"/>
      <c r="G299" s="16"/>
      <c r="K299" s="50"/>
      <c r="L299" s="16"/>
      <c r="N299" s="16"/>
      <c r="P299" s="16"/>
      <c r="Q299" s="16"/>
      <c r="R299" s="16"/>
      <c r="S299" s="16"/>
      <c r="T299" s="16"/>
      <c r="Y299" s="16"/>
      <c r="Z299" s="16"/>
      <c r="AD299" s="16"/>
      <c r="AH299" s="16"/>
      <c r="AJ299" s="70"/>
      <c r="AN299" s="53"/>
      <c r="AO299" s="31"/>
      <c r="AP299" s="40"/>
      <c r="AQ299" s="159"/>
      <c r="AR299" s="40"/>
      <c r="AS299" s="53"/>
      <c r="AT299" s="40"/>
      <c r="AU299" s="40"/>
      <c r="AV299" s="70"/>
      <c r="AW299" s="159"/>
      <c r="AX299" s="31"/>
      <c r="BC299" s="16"/>
      <c r="BD299" s="16"/>
      <c r="BE299" s="118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18"/>
      <c r="BR299" s="118"/>
      <c r="BS299" s="118"/>
      <c r="BT299" s="70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EI299" s="16"/>
      <c r="EJ299" s="16"/>
      <c r="EK299" s="16"/>
      <c r="EL299" s="16"/>
      <c r="EM299" s="16"/>
      <c r="EN299" s="16"/>
      <c r="EO299" s="16"/>
      <c r="EP299" s="16"/>
      <c r="EQ299" s="16"/>
    </row>
    <row r="300" spans="1:147" s="6" customFormat="1" ht="17.45" customHeight="1">
      <c r="A300" s="14"/>
      <c r="B300" s="14"/>
      <c r="C300" s="40"/>
      <c r="D300" s="159"/>
      <c r="E300" s="16"/>
      <c r="F300" s="16"/>
      <c r="G300" s="16"/>
      <c r="K300" s="50"/>
      <c r="L300" s="16"/>
      <c r="N300" s="16"/>
      <c r="P300" s="16"/>
      <c r="Q300" s="16"/>
      <c r="R300" s="16"/>
      <c r="S300" s="16"/>
      <c r="T300" s="16"/>
      <c r="Y300" s="16"/>
      <c r="Z300" s="16"/>
      <c r="AD300" s="16"/>
      <c r="AH300" s="16"/>
      <c r="AJ300" s="70"/>
      <c r="AN300" s="53"/>
      <c r="AO300" s="31"/>
      <c r="AP300" s="40"/>
      <c r="AQ300" s="159"/>
      <c r="AR300" s="40"/>
      <c r="AS300" s="53"/>
      <c r="AT300" s="40"/>
      <c r="AU300" s="40"/>
      <c r="AV300" s="70"/>
      <c r="AW300" s="159"/>
      <c r="AX300" s="31"/>
      <c r="BC300" s="16"/>
      <c r="BD300" s="16"/>
      <c r="BE300" s="118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18"/>
      <c r="BR300" s="118"/>
      <c r="BS300" s="118"/>
      <c r="BT300" s="70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EI300" s="16"/>
      <c r="EJ300" s="16"/>
      <c r="EK300" s="16"/>
      <c r="EL300" s="16"/>
      <c r="EM300" s="16"/>
      <c r="EN300" s="16"/>
      <c r="EO300" s="16"/>
      <c r="EP300" s="16"/>
      <c r="EQ300" s="16"/>
    </row>
    <row r="301" spans="1:147" s="6" customFormat="1" ht="17.45" customHeight="1">
      <c r="A301" s="14"/>
      <c r="B301" s="14"/>
      <c r="C301" s="40"/>
      <c r="D301" s="159"/>
      <c r="E301" s="16"/>
      <c r="F301" s="16"/>
      <c r="G301" s="16"/>
      <c r="K301" s="50"/>
      <c r="L301" s="16"/>
      <c r="N301" s="16"/>
      <c r="P301" s="16"/>
      <c r="Q301" s="16"/>
      <c r="R301" s="16"/>
      <c r="S301" s="16"/>
      <c r="T301" s="16"/>
      <c r="Y301" s="16"/>
      <c r="Z301" s="16"/>
      <c r="AD301" s="16"/>
      <c r="AH301" s="16"/>
      <c r="AJ301" s="70"/>
      <c r="AN301" s="53"/>
      <c r="AO301" s="31"/>
      <c r="AP301" s="40"/>
      <c r="AQ301" s="159"/>
      <c r="AR301" s="40"/>
      <c r="AS301" s="53"/>
      <c r="AT301" s="40"/>
      <c r="AU301" s="40"/>
      <c r="AV301" s="70"/>
      <c r="AW301" s="159"/>
      <c r="AX301" s="31"/>
      <c r="BC301" s="16"/>
      <c r="BD301" s="16"/>
      <c r="BE301" s="118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18"/>
      <c r="BR301" s="118"/>
      <c r="BS301" s="118"/>
      <c r="BT301" s="70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EI301" s="16"/>
      <c r="EJ301" s="16"/>
      <c r="EK301" s="16"/>
      <c r="EL301" s="16"/>
      <c r="EM301" s="16"/>
      <c r="EN301" s="16"/>
      <c r="EO301" s="16"/>
      <c r="EP301" s="16"/>
      <c r="EQ301" s="16"/>
    </row>
    <row r="302" spans="1:147" s="6" customFormat="1" ht="17.45" customHeight="1">
      <c r="A302" s="14"/>
      <c r="B302" s="14"/>
      <c r="C302" s="40"/>
      <c r="D302" s="159"/>
      <c r="E302" s="16"/>
      <c r="F302" s="16"/>
      <c r="G302" s="16"/>
      <c r="K302" s="50"/>
      <c r="L302" s="16"/>
      <c r="N302" s="16"/>
      <c r="P302" s="16"/>
      <c r="Q302" s="16"/>
      <c r="R302" s="16"/>
      <c r="S302" s="16"/>
      <c r="T302" s="16"/>
      <c r="Y302" s="16"/>
      <c r="Z302" s="16"/>
      <c r="AD302" s="16"/>
      <c r="AH302" s="16"/>
      <c r="AJ302" s="70"/>
      <c r="AN302" s="53"/>
      <c r="AO302" s="31"/>
      <c r="AP302" s="40"/>
      <c r="AQ302" s="159"/>
      <c r="AR302" s="40"/>
      <c r="AS302" s="53"/>
      <c r="AT302" s="40"/>
      <c r="AU302" s="40"/>
      <c r="AV302" s="70"/>
      <c r="AW302" s="159"/>
      <c r="AX302" s="31"/>
      <c r="BC302" s="16"/>
      <c r="BD302" s="16"/>
      <c r="BE302" s="118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18"/>
      <c r="BR302" s="118"/>
      <c r="BS302" s="118"/>
      <c r="BT302" s="70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EI302" s="16"/>
      <c r="EJ302" s="16"/>
      <c r="EK302" s="16"/>
      <c r="EL302" s="16"/>
      <c r="EM302" s="16"/>
      <c r="EN302" s="16"/>
      <c r="EO302" s="16"/>
      <c r="EP302" s="16"/>
      <c r="EQ302" s="16"/>
    </row>
    <row r="303" spans="1:147" s="6" customFormat="1" ht="17.45" customHeight="1">
      <c r="A303" s="14"/>
      <c r="B303" s="14"/>
      <c r="C303" s="40"/>
      <c r="D303" s="159"/>
      <c r="E303" s="16"/>
      <c r="F303" s="16"/>
      <c r="G303" s="16"/>
      <c r="K303" s="50"/>
      <c r="L303" s="16"/>
      <c r="N303" s="16"/>
      <c r="P303" s="16"/>
      <c r="Q303" s="16"/>
      <c r="R303" s="16"/>
      <c r="S303" s="16"/>
      <c r="T303" s="16"/>
      <c r="Y303" s="16"/>
      <c r="Z303" s="16"/>
      <c r="AD303" s="16"/>
      <c r="AH303" s="16"/>
      <c r="AJ303" s="70"/>
      <c r="AN303" s="53"/>
      <c r="AO303" s="31"/>
      <c r="AP303" s="40"/>
      <c r="AQ303" s="159"/>
      <c r="AR303" s="40"/>
      <c r="AS303" s="53"/>
      <c r="AT303" s="40"/>
      <c r="AU303" s="40"/>
      <c r="AV303" s="70"/>
      <c r="AW303" s="159"/>
      <c r="AX303" s="31"/>
      <c r="BC303" s="16"/>
      <c r="BD303" s="16"/>
      <c r="BE303" s="118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18"/>
      <c r="BR303" s="118"/>
      <c r="BS303" s="118"/>
      <c r="BT303" s="70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EI303" s="16"/>
      <c r="EJ303" s="16"/>
      <c r="EK303" s="16"/>
      <c r="EL303" s="16"/>
      <c r="EM303" s="16"/>
      <c r="EN303" s="16"/>
      <c r="EO303" s="16"/>
      <c r="EP303" s="16"/>
      <c r="EQ303" s="16"/>
    </row>
    <row r="304" spans="1:147" s="6" customFormat="1" ht="17.45" customHeight="1">
      <c r="A304" s="14"/>
      <c r="B304" s="14"/>
      <c r="C304" s="40"/>
      <c r="D304" s="159"/>
      <c r="E304" s="16"/>
      <c r="F304" s="16"/>
      <c r="G304" s="16"/>
      <c r="K304" s="50"/>
      <c r="L304" s="16"/>
      <c r="N304" s="16"/>
      <c r="P304" s="16"/>
      <c r="Q304" s="16"/>
      <c r="R304" s="16"/>
      <c r="S304" s="16"/>
      <c r="T304" s="16"/>
      <c r="Y304" s="16"/>
      <c r="Z304" s="16"/>
      <c r="AD304" s="16"/>
      <c r="AH304" s="16"/>
      <c r="AJ304" s="70"/>
      <c r="AN304" s="53"/>
      <c r="AO304" s="31"/>
      <c r="AP304" s="40"/>
      <c r="AQ304" s="159"/>
      <c r="AR304" s="40"/>
      <c r="AS304" s="53"/>
      <c r="AT304" s="40"/>
      <c r="AU304" s="40"/>
      <c r="AV304" s="70"/>
      <c r="AW304" s="159"/>
      <c r="AX304" s="31"/>
      <c r="BC304" s="16"/>
      <c r="BD304" s="16"/>
      <c r="BE304" s="118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18"/>
      <c r="BR304" s="118"/>
      <c r="BS304" s="118"/>
      <c r="BT304" s="70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EI304" s="16"/>
      <c r="EJ304" s="16"/>
      <c r="EK304" s="16"/>
      <c r="EL304" s="16"/>
      <c r="EM304" s="16"/>
      <c r="EN304" s="16"/>
      <c r="EO304" s="16"/>
      <c r="EP304" s="16"/>
      <c r="EQ304" s="16"/>
    </row>
    <row r="305" spans="1:147" s="6" customFormat="1" ht="17.45" customHeight="1">
      <c r="A305" s="14"/>
      <c r="B305" s="14"/>
      <c r="C305" s="40"/>
      <c r="D305" s="159"/>
      <c r="E305" s="16"/>
      <c r="F305" s="16"/>
      <c r="G305" s="16"/>
      <c r="K305" s="50"/>
      <c r="L305" s="16"/>
      <c r="N305" s="16"/>
      <c r="P305" s="16"/>
      <c r="Q305" s="16"/>
      <c r="R305" s="16"/>
      <c r="S305" s="16"/>
      <c r="T305" s="16"/>
      <c r="Y305" s="16"/>
      <c r="Z305" s="16"/>
      <c r="AD305" s="16"/>
      <c r="AH305" s="16"/>
      <c r="AJ305" s="70"/>
      <c r="AN305" s="53"/>
      <c r="AO305" s="31"/>
      <c r="AP305" s="40"/>
      <c r="AQ305" s="159"/>
      <c r="AR305" s="40"/>
      <c r="AS305" s="53"/>
      <c r="AT305" s="40"/>
      <c r="AU305" s="40"/>
      <c r="AV305" s="70"/>
      <c r="AW305" s="159"/>
      <c r="AX305" s="31"/>
      <c r="BC305" s="16"/>
      <c r="BD305" s="16"/>
      <c r="BE305" s="118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18"/>
      <c r="BR305" s="118"/>
      <c r="BS305" s="118"/>
      <c r="BT305" s="70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EI305" s="16"/>
      <c r="EJ305" s="16"/>
      <c r="EK305" s="16"/>
      <c r="EL305" s="16"/>
      <c r="EM305" s="16"/>
      <c r="EN305" s="16"/>
      <c r="EO305" s="16"/>
      <c r="EP305" s="16"/>
      <c r="EQ305" s="16"/>
    </row>
    <row r="306" spans="1:147" s="6" customFormat="1" ht="17.45" customHeight="1">
      <c r="A306" s="14"/>
      <c r="B306" s="14"/>
      <c r="C306" s="40"/>
      <c r="D306" s="159"/>
      <c r="E306" s="16"/>
      <c r="F306" s="16"/>
      <c r="G306" s="16"/>
      <c r="K306" s="50"/>
      <c r="L306" s="16"/>
      <c r="N306" s="16"/>
      <c r="P306" s="16"/>
      <c r="Q306" s="16"/>
      <c r="R306" s="16"/>
      <c r="S306" s="16"/>
      <c r="T306" s="16"/>
      <c r="Y306" s="16"/>
      <c r="Z306" s="16"/>
      <c r="AD306" s="16"/>
      <c r="AH306" s="16"/>
      <c r="AJ306" s="70"/>
      <c r="AN306" s="53"/>
      <c r="AO306" s="31"/>
      <c r="AP306" s="40"/>
      <c r="AQ306" s="159"/>
      <c r="AR306" s="40"/>
      <c r="AS306" s="53"/>
      <c r="AT306" s="40"/>
      <c r="AU306" s="40"/>
      <c r="AV306" s="70"/>
      <c r="AW306" s="159"/>
      <c r="AX306" s="31"/>
      <c r="BC306" s="16"/>
      <c r="BD306" s="16"/>
      <c r="BE306" s="118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18"/>
      <c r="BR306" s="118"/>
      <c r="BS306" s="118"/>
      <c r="BT306" s="70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EI306" s="16"/>
      <c r="EJ306" s="16"/>
      <c r="EK306" s="16"/>
      <c r="EL306" s="16"/>
      <c r="EM306" s="16"/>
      <c r="EN306" s="16"/>
      <c r="EO306" s="16"/>
      <c r="EP306" s="16"/>
      <c r="EQ306" s="16"/>
    </row>
    <row r="307" spans="1:147" s="6" customFormat="1" ht="17.45" customHeight="1">
      <c r="A307" s="14"/>
      <c r="B307" s="14"/>
      <c r="C307" s="40"/>
      <c r="D307" s="159"/>
      <c r="E307" s="16"/>
      <c r="F307" s="16"/>
      <c r="G307" s="16"/>
      <c r="K307" s="50"/>
      <c r="L307" s="16"/>
      <c r="N307" s="16"/>
      <c r="P307" s="16"/>
      <c r="Q307" s="16"/>
      <c r="R307" s="16"/>
      <c r="S307" s="16"/>
      <c r="T307" s="16"/>
      <c r="Y307" s="16"/>
      <c r="Z307" s="16"/>
      <c r="AD307" s="16"/>
      <c r="AH307" s="16"/>
      <c r="AJ307" s="70"/>
      <c r="AN307" s="53"/>
      <c r="AO307" s="31"/>
      <c r="AP307" s="40"/>
      <c r="AQ307" s="159"/>
      <c r="AR307" s="40"/>
      <c r="AS307" s="53"/>
      <c r="AT307" s="40"/>
      <c r="AU307" s="40"/>
      <c r="AV307" s="70"/>
      <c r="AW307" s="159"/>
      <c r="AX307" s="31"/>
      <c r="BC307" s="16"/>
      <c r="BD307" s="16"/>
      <c r="BE307" s="118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18"/>
      <c r="BR307" s="118"/>
      <c r="BS307" s="118"/>
      <c r="BT307" s="70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EI307" s="16"/>
      <c r="EJ307" s="16"/>
      <c r="EK307" s="16"/>
      <c r="EL307" s="16"/>
      <c r="EM307" s="16"/>
      <c r="EN307" s="16"/>
      <c r="EO307" s="16"/>
      <c r="EP307" s="16"/>
      <c r="EQ307" s="16"/>
    </row>
    <row r="308" spans="1:147" s="6" customFormat="1" ht="17.45" customHeight="1">
      <c r="A308" s="14"/>
      <c r="B308" s="14"/>
      <c r="C308" s="40"/>
      <c r="D308" s="159"/>
      <c r="E308" s="16"/>
      <c r="F308" s="16"/>
      <c r="G308" s="16"/>
      <c r="K308" s="50"/>
      <c r="L308" s="16"/>
      <c r="N308" s="16"/>
      <c r="P308" s="16"/>
      <c r="Q308" s="16"/>
      <c r="R308" s="16"/>
      <c r="S308" s="16"/>
      <c r="T308" s="16"/>
      <c r="Y308" s="16"/>
      <c r="Z308" s="16"/>
      <c r="AD308" s="16"/>
      <c r="AH308" s="16"/>
      <c r="AJ308" s="70"/>
      <c r="AN308" s="53"/>
      <c r="AO308" s="31"/>
      <c r="AP308" s="40"/>
      <c r="AQ308" s="159"/>
      <c r="AR308" s="40"/>
      <c r="AS308" s="53"/>
      <c r="AT308" s="40"/>
      <c r="AU308" s="40"/>
      <c r="AV308" s="70"/>
      <c r="AW308" s="159"/>
      <c r="AX308" s="31"/>
      <c r="BC308" s="16"/>
      <c r="BD308" s="16"/>
      <c r="BE308" s="118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18"/>
      <c r="BR308" s="118"/>
      <c r="BS308" s="118"/>
      <c r="BT308" s="70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EI308" s="16"/>
      <c r="EJ308" s="16"/>
      <c r="EK308" s="16"/>
      <c r="EL308" s="16"/>
      <c r="EM308" s="16"/>
      <c r="EN308" s="16"/>
      <c r="EO308" s="16"/>
      <c r="EP308" s="16"/>
      <c r="EQ308" s="16"/>
    </row>
    <row r="309" spans="1:147" s="6" customFormat="1" ht="17.45" customHeight="1">
      <c r="A309" s="14"/>
      <c r="B309" s="14"/>
      <c r="C309" s="40"/>
      <c r="D309" s="159"/>
      <c r="E309" s="16"/>
      <c r="F309" s="16"/>
      <c r="G309" s="16"/>
      <c r="K309" s="50"/>
      <c r="L309" s="16"/>
      <c r="N309" s="16"/>
      <c r="P309" s="16"/>
      <c r="Q309" s="16"/>
      <c r="R309" s="16"/>
      <c r="S309" s="16"/>
      <c r="T309" s="16"/>
      <c r="Y309" s="16"/>
      <c r="Z309" s="16"/>
      <c r="AD309" s="16"/>
      <c r="AH309" s="16"/>
      <c r="AJ309" s="70"/>
      <c r="AN309" s="53"/>
      <c r="AO309" s="31"/>
      <c r="AP309" s="40"/>
      <c r="AQ309" s="159"/>
      <c r="AR309" s="40"/>
      <c r="AS309" s="53"/>
      <c r="AT309" s="40"/>
      <c r="AU309" s="40"/>
      <c r="AV309" s="70"/>
      <c r="AW309" s="159"/>
      <c r="AX309" s="31"/>
      <c r="BC309" s="16"/>
      <c r="BD309" s="16"/>
      <c r="BE309" s="118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18"/>
      <c r="BR309" s="118"/>
      <c r="BS309" s="118"/>
      <c r="BT309" s="70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EI309" s="16"/>
      <c r="EJ309" s="16"/>
      <c r="EK309" s="16"/>
      <c r="EL309" s="16"/>
      <c r="EM309" s="16"/>
      <c r="EN309" s="16"/>
      <c r="EO309" s="16"/>
      <c r="EP309" s="16"/>
      <c r="EQ309" s="16"/>
    </row>
    <row r="310" spans="1:147" s="6" customFormat="1" ht="17.45" customHeight="1">
      <c r="A310" s="14"/>
      <c r="B310" s="14"/>
      <c r="C310" s="40"/>
      <c r="D310" s="159"/>
      <c r="E310" s="16"/>
      <c r="F310" s="16"/>
      <c r="G310" s="16"/>
      <c r="K310" s="50"/>
      <c r="L310" s="16"/>
      <c r="N310" s="16"/>
      <c r="P310" s="16"/>
      <c r="Q310" s="16"/>
      <c r="R310" s="16"/>
      <c r="S310" s="16"/>
      <c r="T310" s="16"/>
      <c r="Y310" s="16"/>
      <c r="Z310" s="16"/>
      <c r="AD310" s="16"/>
      <c r="AH310" s="16"/>
      <c r="AJ310" s="70"/>
      <c r="AN310" s="53"/>
      <c r="AO310" s="31"/>
      <c r="AP310" s="40"/>
      <c r="AQ310" s="159"/>
      <c r="AR310" s="40"/>
      <c r="AS310" s="53"/>
      <c r="AT310" s="40"/>
      <c r="AU310" s="40"/>
      <c r="AV310" s="70"/>
      <c r="AW310" s="159"/>
      <c r="AX310" s="31"/>
      <c r="BC310" s="16"/>
      <c r="BD310" s="16"/>
      <c r="BE310" s="118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18"/>
      <c r="BR310" s="118"/>
      <c r="BS310" s="118"/>
      <c r="BT310" s="70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EI310" s="16"/>
      <c r="EJ310" s="16"/>
      <c r="EK310" s="16"/>
      <c r="EL310" s="16"/>
      <c r="EM310" s="16"/>
      <c r="EN310" s="16"/>
      <c r="EO310" s="16"/>
      <c r="EP310" s="16"/>
      <c r="EQ310" s="16"/>
    </row>
    <row r="311" spans="1:147" s="6" customFormat="1" ht="17.45" customHeight="1">
      <c r="A311" s="14"/>
      <c r="B311" s="14"/>
      <c r="C311" s="40"/>
      <c r="D311" s="159"/>
      <c r="E311" s="16"/>
      <c r="F311" s="16"/>
      <c r="G311" s="16"/>
      <c r="K311" s="50"/>
      <c r="L311" s="16"/>
      <c r="N311" s="16"/>
      <c r="P311" s="16"/>
      <c r="Q311" s="16"/>
      <c r="R311" s="16"/>
      <c r="S311" s="16"/>
      <c r="T311" s="16"/>
      <c r="Y311" s="16"/>
      <c r="Z311" s="16"/>
      <c r="AD311" s="16"/>
      <c r="AH311" s="16"/>
      <c r="AJ311" s="70"/>
      <c r="AN311" s="53"/>
      <c r="AO311" s="31"/>
      <c r="AP311" s="40"/>
      <c r="AQ311" s="159"/>
      <c r="AR311" s="40"/>
      <c r="AS311" s="53"/>
      <c r="AT311" s="40"/>
      <c r="AU311" s="40"/>
      <c r="AV311" s="70"/>
      <c r="AW311" s="159"/>
      <c r="AX311" s="31"/>
      <c r="BC311" s="16"/>
      <c r="BD311" s="16"/>
      <c r="BE311" s="118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18"/>
      <c r="BR311" s="118"/>
      <c r="BS311" s="118"/>
      <c r="BT311" s="70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EI311" s="16"/>
      <c r="EJ311" s="16"/>
      <c r="EK311" s="16"/>
      <c r="EL311" s="16"/>
      <c r="EM311" s="16"/>
      <c r="EN311" s="16"/>
      <c r="EO311" s="16"/>
      <c r="EP311" s="16"/>
      <c r="EQ311" s="16"/>
    </row>
    <row r="312" spans="1:147" s="6" customFormat="1" ht="17.45" customHeight="1">
      <c r="A312" s="14"/>
      <c r="B312" s="14"/>
      <c r="C312" s="40"/>
      <c r="D312" s="159"/>
      <c r="E312" s="16"/>
      <c r="F312" s="16"/>
      <c r="G312" s="16"/>
      <c r="K312" s="50"/>
      <c r="L312" s="16"/>
      <c r="N312" s="16"/>
      <c r="P312" s="16"/>
      <c r="Q312" s="16"/>
      <c r="R312" s="16"/>
      <c r="S312" s="16"/>
      <c r="T312" s="16"/>
      <c r="Y312" s="16"/>
      <c r="Z312" s="16"/>
      <c r="AD312" s="16"/>
      <c r="AH312" s="16"/>
      <c r="AJ312" s="70"/>
      <c r="AN312" s="53"/>
      <c r="AO312" s="31"/>
      <c r="AP312" s="40"/>
      <c r="AQ312" s="159"/>
      <c r="AR312" s="40"/>
      <c r="AS312" s="53"/>
      <c r="AT312" s="40"/>
      <c r="AU312" s="40"/>
      <c r="AV312" s="70"/>
      <c r="AW312" s="159"/>
      <c r="AX312" s="31"/>
      <c r="BC312" s="16"/>
      <c r="BD312" s="16"/>
      <c r="BE312" s="118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18"/>
      <c r="BR312" s="118"/>
      <c r="BS312" s="118"/>
      <c r="BT312" s="70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EI312" s="16"/>
      <c r="EJ312" s="16"/>
      <c r="EK312" s="16"/>
      <c r="EL312" s="16"/>
      <c r="EM312" s="16"/>
      <c r="EN312" s="16"/>
      <c r="EO312" s="16"/>
      <c r="EP312" s="16"/>
      <c r="EQ312" s="16"/>
    </row>
    <row r="313" spans="1:147" s="6" customFormat="1" ht="17.45" customHeight="1">
      <c r="A313" s="14"/>
      <c r="B313" s="14"/>
      <c r="C313" s="40"/>
      <c r="D313" s="159"/>
      <c r="E313" s="16"/>
      <c r="F313" s="16"/>
      <c r="G313" s="16"/>
      <c r="K313" s="50"/>
      <c r="L313" s="16"/>
      <c r="N313" s="16"/>
      <c r="P313" s="16"/>
      <c r="Q313" s="16"/>
      <c r="R313" s="16"/>
      <c r="S313" s="16"/>
      <c r="T313" s="16"/>
      <c r="Y313" s="16"/>
      <c r="Z313" s="16"/>
      <c r="AD313" s="16"/>
      <c r="AH313" s="16"/>
      <c r="AJ313" s="70"/>
      <c r="AN313" s="53"/>
      <c r="AO313" s="31"/>
      <c r="AP313" s="40"/>
      <c r="AQ313" s="159"/>
      <c r="AR313" s="40"/>
      <c r="AS313" s="53"/>
      <c r="AT313" s="40"/>
      <c r="AU313" s="40"/>
      <c r="AV313" s="70"/>
      <c r="AW313" s="159"/>
      <c r="AX313" s="31"/>
      <c r="BC313" s="16"/>
      <c r="BD313" s="16"/>
      <c r="BE313" s="118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18"/>
      <c r="BR313" s="118"/>
      <c r="BS313" s="118"/>
      <c r="BT313" s="70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EI313" s="16"/>
      <c r="EJ313" s="16"/>
      <c r="EK313" s="16"/>
      <c r="EL313" s="16"/>
      <c r="EM313" s="16"/>
      <c r="EN313" s="16"/>
      <c r="EO313" s="16"/>
      <c r="EP313" s="16"/>
      <c r="EQ313" s="16"/>
    </row>
    <row r="314" spans="1:147" s="6" customFormat="1" ht="17.45" customHeight="1">
      <c r="A314" s="14"/>
      <c r="B314" s="14"/>
      <c r="C314" s="40"/>
      <c r="D314" s="159"/>
      <c r="E314" s="16"/>
      <c r="F314" s="16"/>
      <c r="G314" s="16"/>
      <c r="K314" s="50"/>
      <c r="L314" s="16"/>
      <c r="N314" s="16"/>
      <c r="P314" s="16"/>
      <c r="Q314" s="16"/>
      <c r="R314" s="16"/>
      <c r="S314" s="16"/>
      <c r="T314" s="16"/>
      <c r="Y314" s="16"/>
      <c r="Z314" s="16"/>
      <c r="AD314" s="16"/>
      <c r="AH314" s="16"/>
      <c r="AJ314" s="70"/>
      <c r="AN314" s="53"/>
      <c r="AO314" s="31"/>
      <c r="AP314" s="40"/>
      <c r="AQ314" s="159"/>
      <c r="AR314" s="40"/>
      <c r="AS314" s="53"/>
      <c r="AT314" s="40"/>
      <c r="AU314" s="40"/>
      <c r="AV314" s="70"/>
      <c r="AW314" s="159"/>
      <c r="AX314" s="31"/>
      <c r="BC314" s="16"/>
      <c r="BD314" s="16"/>
      <c r="BE314" s="118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18"/>
      <c r="BR314" s="118"/>
      <c r="BS314" s="118"/>
      <c r="BT314" s="70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EI314" s="16"/>
      <c r="EJ314" s="16"/>
      <c r="EK314" s="16"/>
      <c r="EL314" s="16"/>
      <c r="EM314" s="16"/>
      <c r="EN314" s="16"/>
      <c r="EO314" s="16"/>
      <c r="EP314" s="16"/>
      <c r="EQ314" s="16"/>
    </row>
    <row r="315" spans="1:147" s="6" customFormat="1" ht="17.45" customHeight="1">
      <c r="A315" s="14"/>
      <c r="B315" s="14"/>
      <c r="C315" s="40"/>
      <c r="D315" s="159"/>
      <c r="E315" s="16"/>
      <c r="F315" s="16"/>
      <c r="G315" s="16"/>
      <c r="K315" s="50"/>
      <c r="L315" s="16"/>
      <c r="N315" s="16"/>
      <c r="P315" s="16"/>
      <c r="Q315" s="16"/>
      <c r="R315" s="16"/>
      <c r="S315" s="16"/>
      <c r="T315" s="16"/>
      <c r="Y315" s="16"/>
      <c r="Z315" s="16"/>
      <c r="AD315" s="16"/>
      <c r="AH315" s="16"/>
      <c r="AJ315" s="70"/>
      <c r="AN315" s="53"/>
      <c r="AO315" s="31"/>
      <c r="AP315" s="40"/>
      <c r="AQ315" s="159"/>
      <c r="AR315" s="40"/>
      <c r="AS315" s="53"/>
      <c r="AT315" s="40"/>
      <c r="AU315" s="40"/>
      <c r="AV315" s="70"/>
      <c r="AW315" s="159"/>
      <c r="AX315" s="31"/>
      <c r="BC315" s="16"/>
      <c r="BD315" s="16"/>
      <c r="BE315" s="118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18"/>
      <c r="BR315" s="118"/>
      <c r="BS315" s="118"/>
      <c r="BT315" s="70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EI315" s="16"/>
      <c r="EJ315" s="16"/>
      <c r="EK315" s="16"/>
      <c r="EL315" s="16"/>
      <c r="EM315" s="16"/>
      <c r="EN315" s="16"/>
      <c r="EO315" s="16"/>
      <c r="EP315" s="16"/>
      <c r="EQ315" s="16"/>
    </row>
    <row r="316" spans="1:147" s="6" customFormat="1" ht="17.45" customHeight="1">
      <c r="A316" s="14"/>
      <c r="B316" s="14"/>
      <c r="C316" s="40"/>
      <c r="D316" s="159"/>
      <c r="E316" s="16"/>
      <c r="F316" s="16"/>
      <c r="G316" s="16"/>
      <c r="K316" s="50"/>
      <c r="L316" s="16"/>
      <c r="N316" s="16"/>
      <c r="P316" s="16"/>
      <c r="Q316" s="16"/>
      <c r="R316" s="16"/>
      <c r="S316" s="16"/>
      <c r="T316" s="16"/>
      <c r="Y316" s="16"/>
      <c r="Z316" s="16"/>
      <c r="AD316" s="16"/>
      <c r="AH316" s="16"/>
      <c r="AJ316" s="70"/>
      <c r="AN316" s="53"/>
      <c r="AO316" s="31"/>
      <c r="AP316" s="40"/>
      <c r="AQ316" s="159"/>
      <c r="AR316" s="40"/>
      <c r="AS316" s="53"/>
      <c r="AT316" s="40"/>
      <c r="AU316" s="40"/>
      <c r="AV316" s="70"/>
      <c r="AW316" s="159"/>
      <c r="AX316" s="31"/>
      <c r="BC316" s="16"/>
      <c r="BD316" s="16"/>
      <c r="BE316" s="118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18"/>
      <c r="BR316" s="118"/>
      <c r="BS316" s="118"/>
      <c r="BT316" s="70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EI316" s="16"/>
      <c r="EJ316" s="16"/>
      <c r="EK316" s="16"/>
      <c r="EL316" s="16"/>
      <c r="EM316" s="16"/>
      <c r="EN316" s="16"/>
      <c r="EO316" s="16"/>
      <c r="EP316" s="16"/>
      <c r="EQ316" s="16"/>
    </row>
    <row r="317" spans="1:147" s="6" customFormat="1" ht="17.45" customHeight="1">
      <c r="A317" s="14"/>
      <c r="B317" s="14"/>
      <c r="C317" s="40"/>
      <c r="D317" s="159"/>
      <c r="E317" s="16"/>
      <c r="F317" s="16"/>
      <c r="G317" s="16"/>
      <c r="K317" s="50"/>
      <c r="L317" s="16"/>
      <c r="N317" s="16"/>
      <c r="P317" s="16"/>
      <c r="Q317" s="16"/>
      <c r="R317" s="16"/>
      <c r="S317" s="16"/>
      <c r="T317" s="16"/>
      <c r="Y317" s="16"/>
      <c r="Z317" s="16"/>
      <c r="AD317" s="16"/>
      <c r="AH317" s="16"/>
      <c r="AJ317" s="70"/>
      <c r="AN317" s="53"/>
      <c r="AO317" s="31"/>
      <c r="AP317" s="40"/>
      <c r="AQ317" s="159"/>
      <c r="AR317" s="40"/>
      <c r="AS317" s="53"/>
      <c r="AT317" s="40"/>
      <c r="AU317" s="40"/>
      <c r="AV317" s="70"/>
      <c r="AW317" s="159"/>
      <c r="AX317" s="31"/>
      <c r="BC317" s="16"/>
      <c r="BD317" s="16"/>
      <c r="BE317" s="118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18"/>
      <c r="BR317" s="118"/>
      <c r="BS317" s="118"/>
      <c r="BT317" s="70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EI317" s="16"/>
      <c r="EJ317" s="16"/>
      <c r="EK317" s="16"/>
      <c r="EL317" s="16"/>
      <c r="EM317" s="16"/>
      <c r="EN317" s="16"/>
      <c r="EO317" s="16"/>
      <c r="EP317" s="16"/>
      <c r="EQ317" s="16"/>
    </row>
    <row r="318" spans="1:147" s="6" customFormat="1" ht="17.45" customHeight="1">
      <c r="A318" s="14"/>
      <c r="B318" s="14"/>
      <c r="C318" s="40"/>
      <c r="D318" s="159"/>
      <c r="E318" s="16"/>
      <c r="F318" s="16"/>
      <c r="G318" s="16"/>
      <c r="K318" s="50"/>
      <c r="L318" s="16"/>
      <c r="N318" s="16"/>
      <c r="P318" s="16"/>
      <c r="Q318" s="16"/>
      <c r="R318" s="16"/>
      <c r="S318" s="16"/>
      <c r="T318" s="16"/>
      <c r="Y318" s="16"/>
      <c r="Z318" s="16"/>
      <c r="AD318" s="16"/>
      <c r="AH318" s="16"/>
      <c r="AJ318" s="70"/>
      <c r="AN318" s="53"/>
      <c r="AO318" s="31"/>
      <c r="AP318" s="40"/>
      <c r="AQ318" s="159"/>
      <c r="AR318" s="40"/>
      <c r="AS318" s="53"/>
      <c r="AT318" s="40"/>
      <c r="AU318" s="40"/>
      <c r="AV318" s="70"/>
      <c r="AW318" s="159"/>
      <c r="AX318" s="31"/>
      <c r="BC318" s="16"/>
      <c r="BD318" s="16"/>
      <c r="BE318" s="118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18"/>
      <c r="BR318" s="118"/>
      <c r="BS318" s="118"/>
      <c r="BT318" s="70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EI318" s="16"/>
      <c r="EJ318" s="16"/>
      <c r="EK318" s="16"/>
      <c r="EL318" s="16"/>
      <c r="EM318" s="16"/>
      <c r="EN318" s="16"/>
      <c r="EO318" s="16"/>
      <c r="EP318" s="16"/>
      <c r="EQ318" s="16"/>
    </row>
    <row r="319" spans="1:147" s="6" customFormat="1" ht="17.45" customHeight="1">
      <c r="A319" s="14"/>
      <c r="B319" s="14"/>
      <c r="C319" s="40"/>
      <c r="D319" s="159"/>
      <c r="E319" s="16"/>
      <c r="F319" s="16"/>
      <c r="G319" s="16"/>
      <c r="K319" s="50"/>
      <c r="L319" s="16"/>
      <c r="N319" s="16"/>
      <c r="P319" s="16"/>
      <c r="Q319" s="16"/>
      <c r="R319" s="16"/>
      <c r="S319" s="16"/>
      <c r="T319" s="16"/>
      <c r="Y319" s="16"/>
      <c r="Z319" s="16"/>
      <c r="AD319" s="16"/>
      <c r="AH319" s="16"/>
      <c r="AJ319" s="70"/>
      <c r="AN319" s="53"/>
      <c r="AO319" s="31"/>
      <c r="AP319" s="40"/>
      <c r="AQ319" s="159"/>
      <c r="AR319" s="40"/>
      <c r="AS319" s="53"/>
      <c r="AT319" s="40"/>
      <c r="AU319" s="40"/>
      <c r="AV319" s="70"/>
      <c r="AW319" s="159"/>
      <c r="AX319" s="31"/>
      <c r="BC319" s="16"/>
      <c r="BD319" s="16"/>
      <c r="BE319" s="118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18"/>
      <c r="BR319" s="118"/>
      <c r="BS319" s="118"/>
      <c r="BT319" s="70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EI319" s="16"/>
      <c r="EJ319" s="16"/>
      <c r="EK319" s="16"/>
      <c r="EL319" s="16"/>
      <c r="EM319" s="16"/>
      <c r="EN319" s="16"/>
      <c r="EO319" s="16"/>
      <c r="EP319" s="16"/>
      <c r="EQ319" s="16"/>
    </row>
    <row r="320" spans="1:147" s="6" customFormat="1" ht="17.45" customHeight="1">
      <c r="A320" s="14"/>
      <c r="B320" s="14"/>
      <c r="C320" s="40"/>
      <c r="D320" s="159"/>
      <c r="E320" s="16"/>
      <c r="F320" s="16"/>
      <c r="G320" s="16"/>
      <c r="K320" s="50"/>
      <c r="L320" s="16"/>
      <c r="N320" s="16"/>
      <c r="P320" s="16"/>
      <c r="Q320" s="16"/>
      <c r="R320" s="16"/>
      <c r="S320" s="16"/>
      <c r="T320" s="16"/>
      <c r="Y320" s="16"/>
      <c r="Z320" s="16"/>
      <c r="AD320" s="16"/>
      <c r="AH320" s="16"/>
      <c r="AJ320" s="70"/>
      <c r="AN320" s="53"/>
      <c r="AO320" s="31"/>
      <c r="AP320" s="40"/>
      <c r="AQ320" s="159"/>
      <c r="AR320" s="40"/>
      <c r="AS320" s="53"/>
      <c r="AT320" s="40"/>
      <c r="AU320" s="40"/>
      <c r="AV320" s="70"/>
      <c r="AW320" s="159"/>
      <c r="AX320" s="31"/>
      <c r="BC320" s="16"/>
      <c r="BD320" s="16"/>
      <c r="BE320" s="118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18"/>
      <c r="BR320" s="118"/>
      <c r="BS320" s="118"/>
      <c r="BT320" s="70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EI320" s="16"/>
      <c r="EJ320" s="16"/>
      <c r="EK320" s="16"/>
      <c r="EL320" s="16"/>
      <c r="EM320" s="16"/>
      <c r="EN320" s="16"/>
      <c r="EO320" s="16"/>
      <c r="EP320" s="16"/>
      <c r="EQ320" s="16"/>
    </row>
    <row r="321" spans="1:147" s="6" customFormat="1" ht="17.45" customHeight="1">
      <c r="A321" s="14"/>
      <c r="B321" s="14"/>
      <c r="C321" s="40"/>
      <c r="D321" s="159"/>
      <c r="E321" s="16"/>
      <c r="F321" s="16"/>
      <c r="G321" s="16"/>
      <c r="K321" s="50"/>
      <c r="L321" s="16"/>
      <c r="N321" s="16"/>
      <c r="P321" s="16"/>
      <c r="Q321" s="16"/>
      <c r="R321" s="16"/>
      <c r="S321" s="16"/>
      <c r="T321" s="16"/>
      <c r="Y321" s="16"/>
      <c r="Z321" s="16"/>
      <c r="AD321" s="16"/>
      <c r="AH321" s="16"/>
      <c r="AJ321" s="70"/>
      <c r="AN321" s="53"/>
      <c r="AO321" s="31"/>
      <c r="AP321" s="40"/>
      <c r="AQ321" s="159"/>
      <c r="AR321" s="40"/>
      <c r="AS321" s="53"/>
      <c r="AT321" s="40"/>
      <c r="AU321" s="40"/>
      <c r="AV321" s="70"/>
      <c r="AW321" s="159"/>
      <c r="AX321" s="31"/>
      <c r="BC321" s="16"/>
      <c r="BD321" s="16"/>
      <c r="BE321" s="118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18"/>
      <c r="BR321" s="118"/>
      <c r="BS321" s="118"/>
      <c r="BT321" s="70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EI321" s="16"/>
      <c r="EJ321" s="16"/>
      <c r="EK321" s="16"/>
      <c r="EL321" s="16"/>
      <c r="EM321" s="16"/>
      <c r="EN321" s="16"/>
      <c r="EO321" s="16"/>
      <c r="EP321" s="16"/>
      <c r="EQ321" s="16"/>
    </row>
    <row r="322" spans="1:147" s="6" customFormat="1" ht="17.45" customHeight="1">
      <c r="A322" s="14"/>
      <c r="B322" s="14"/>
      <c r="C322" s="40"/>
      <c r="D322" s="159"/>
      <c r="E322" s="16"/>
      <c r="F322" s="16"/>
      <c r="G322" s="16"/>
      <c r="K322" s="50"/>
      <c r="L322" s="16"/>
      <c r="N322" s="16"/>
      <c r="P322" s="16"/>
      <c r="Q322" s="16"/>
      <c r="R322" s="16"/>
      <c r="S322" s="16"/>
      <c r="T322" s="16"/>
      <c r="Y322" s="16"/>
      <c r="Z322" s="16"/>
      <c r="AD322" s="16"/>
      <c r="AH322" s="16"/>
      <c r="AJ322" s="70"/>
      <c r="AN322" s="53"/>
      <c r="AO322" s="31"/>
      <c r="AP322" s="40"/>
      <c r="AQ322" s="159"/>
      <c r="AR322" s="40"/>
      <c r="AS322" s="53"/>
      <c r="AT322" s="40"/>
      <c r="AU322" s="40"/>
      <c r="AV322" s="70"/>
      <c r="AW322" s="159"/>
      <c r="AX322" s="31"/>
      <c r="BC322" s="16"/>
      <c r="BD322" s="16"/>
      <c r="BE322" s="118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18"/>
      <c r="BR322" s="118"/>
      <c r="BS322" s="118"/>
      <c r="BT322" s="70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EI322" s="16"/>
      <c r="EJ322" s="16"/>
      <c r="EK322" s="16"/>
      <c r="EL322" s="16"/>
      <c r="EM322" s="16"/>
      <c r="EN322" s="16"/>
      <c r="EO322" s="16"/>
      <c r="EP322" s="16"/>
      <c r="EQ322" s="16"/>
    </row>
    <row r="323" spans="1:147" s="6" customFormat="1" ht="17.45" customHeight="1">
      <c r="A323" s="14"/>
      <c r="B323" s="14"/>
      <c r="C323" s="40"/>
      <c r="D323" s="159"/>
      <c r="E323" s="16"/>
      <c r="F323" s="16"/>
      <c r="G323" s="16"/>
      <c r="K323" s="50"/>
      <c r="L323" s="16"/>
      <c r="N323" s="16"/>
      <c r="P323" s="16"/>
      <c r="Q323" s="16"/>
      <c r="R323" s="16"/>
      <c r="S323" s="16"/>
      <c r="T323" s="16"/>
      <c r="Y323" s="16"/>
      <c r="Z323" s="16"/>
      <c r="AD323" s="16"/>
      <c r="AH323" s="16"/>
      <c r="AJ323" s="70"/>
      <c r="AN323" s="53"/>
      <c r="AO323" s="31"/>
      <c r="AP323" s="40"/>
      <c r="AQ323" s="159"/>
      <c r="AR323" s="40"/>
      <c r="AS323" s="53"/>
      <c r="AT323" s="40"/>
      <c r="AU323" s="40"/>
      <c r="AV323" s="70"/>
      <c r="AW323" s="159"/>
      <c r="AX323" s="31"/>
      <c r="BC323" s="16"/>
      <c r="BD323" s="16"/>
      <c r="BE323" s="118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18"/>
      <c r="BR323" s="118"/>
      <c r="BS323" s="118"/>
      <c r="BT323" s="70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EI323" s="16"/>
      <c r="EJ323" s="16"/>
      <c r="EK323" s="16"/>
      <c r="EL323" s="16"/>
      <c r="EM323" s="16"/>
      <c r="EN323" s="16"/>
      <c r="EO323" s="16"/>
      <c r="EP323" s="16"/>
      <c r="EQ323" s="16"/>
    </row>
    <row r="324" spans="1:147" s="6" customFormat="1" ht="17.45" customHeight="1">
      <c r="A324" s="14"/>
      <c r="B324" s="14"/>
      <c r="C324" s="40"/>
      <c r="D324" s="159"/>
      <c r="E324" s="16"/>
      <c r="F324" s="16"/>
      <c r="G324" s="16"/>
      <c r="K324" s="50"/>
      <c r="L324" s="16"/>
      <c r="N324" s="16"/>
      <c r="P324" s="16"/>
      <c r="Q324" s="16"/>
      <c r="R324" s="16"/>
      <c r="S324" s="16"/>
      <c r="T324" s="16"/>
      <c r="Y324" s="16"/>
      <c r="Z324" s="16"/>
      <c r="AD324" s="16"/>
      <c r="AH324" s="16"/>
      <c r="AJ324" s="70"/>
      <c r="AN324" s="53"/>
      <c r="AO324" s="31"/>
      <c r="AP324" s="40"/>
      <c r="AQ324" s="159"/>
      <c r="AR324" s="40"/>
      <c r="AS324" s="53"/>
      <c r="AT324" s="40"/>
      <c r="AU324" s="40"/>
      <c r="AV324" s="70"/>
      <c r="AW324" s="159"/>
      <c r="AX324" s="31"/>
      <c r="BC324" s="16"/>
      <c r="BD324" s="16"/>
      <c r="BE324" s="118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18"/>
      <c r="BR324" s="118"/>
      <c r="BS324" s="118"/>
      <c r="BT324" s="70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EI324" s="16"/>
      <c r="EJ324" s="16"/>
      <c r="EK324" s="16"/>
      <c r="EL324" s="16"/>
      <c r="EM324" s="16"/>
      <c r="EN324" s="16"/>
      <c r="EO324" s="16"/>
      <c r="EP324" s="16"/>
      <c r="EQ324" s="16"/>
    </row>
    <row r="325" spans="1:147" s="6" customFormat="1" ht="17.45" customHeight="1">
      <c r="A325" s="14"/>
      <c r="B325" s="14"/>
      <c r="C325" s="40"/>
      <c r="D325" s="159"/>
      <c r="E325" s="16"/>
      <c r="F325" s="16"/>
      <c r="G325" s="16"/>
      <c r="K325" s="50"/>
      <c r="L325" s="16"/>
      <c r="N325" s="16"/>
      <c r="P325" s="16"/>
      <c r="Q325" s="16"/>
      <c r="R325" s="16"/>
      <c r="S325" s="16"/>
      <c r="T325" s="16"/>
      <c r="Y325" s="16"/>
      <c r="Z325" s="16"/>
      <c r="AD325" s="16"/>
      <c r="AH325" s="16"/>
      <c r="AJ325" s="70"/>
      <c r="AN325" s="53"/>
      <c r="AO325" s="31"/>
      <c r="AP325" s="40"/>
      <c r="AQ325" s="159"/>
      <c r="AR325" s="40"/>
      <c r="AS325" s="53"/>
      <c r="AT325" s="40"/>
      <c r="AU325" s="40"/>
      <c r="AV325" s="70"/>
      <c r="AW325" s="159"/>
      <c r="AX325" s="31"/>
      <c r="BC325" s="16"/>
      <c r="BD325" s="16"/>
      <c r="BE325" s="118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18"/>
      <c r="BR325" s="118"/>
      <c r="BS325" s="118"/>
      <c r="BT325" s="70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EI325" s="16"/>
      <c r="EJ325" s="16"/>
      <c r="EK325" s="16"/>
      <c r="EL325" s="16"/>
      <c r="EM325" s="16"/>
      <c r="EN325" s="16"/>
      <c r="EO325" s="16"/>
      <c r="EP325" s="16"/>
      <c r="EQ325" s="16"/>
    </row>
    <row r="326" spans="1:147" s="6" customFormat="1" ht="17.45" customHeight="1">
      <c r="A326" s="14"/>
      <c r="B326" s="14"/>
      <c r="C326" s="40"/>
      <c r="D326" s="159"/>
      <c r="E326" s="16"/>
      <c r="F326" s="16"/>
      <c r="G326" s="16"/>
      <c r="K326" s="50"/>
      <c r="L326" s="16"/>
      <c r="N326" s="16"/>
      <c r="P326" s="16"/>
      <c r="Q326" s="16"/>
      <c r="R326" s="16"/>
      <c r="S326" s="16"/>
      <c r="T326" s="16"/>
      <c r="Y326" s="16"/>
      <c r="Z326" s="16"/>
      <c r="AD326" s="16"/>
      <c r="AH326" s="16"/>
      <c r="AJ326" s="70"/>
      <c r="AN326" s="53"/>
      <c r="AO326" s="31"/>
      <c r="AP326" s="40"/>
      <c r="AQ326" s="159"/>
      <c r="AR326" s="40"/>
      <c r="AS326" s="53"/>
      <c r="AT326" s="40"/>
      <c r="AU326" s="40"/>
      <c r="AV326" s="70"/>
      <c r="AW326" s="159"/>
      <c r="AX326" s="31"/>
      <c r="BC326" s="16"/>
      <c r="BD326" s="16"/>
      <c r="BE326" s="118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18"/>
      <c r="BR326" s="118"/>
      <c r="BS326" s="118"/>
      <c r="BT326" s="70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EI326" s="16"/>
      <c r="EJ326" s="16"/>
      <c r="EK326" s="16"/>
      <c r="EL326" s="16"/>
      <c r="EM326" s="16"/>
      <c r="EN326" s="16"/>
      <c r="EO326" s="16"/>
      <c r="EP326" s="16"/>
      <c r="EQ326" s="16"/>
    </row>
    <row r="327" spans="1:147" s="6" customFormat="1" ht="17.45" customHeight="1">
      <c r="A327" s="14"/>
      <c r="B327" s="14"/>
      <c r="C327" s="40"/>
      <c r="D327" s="159"/>
      <c r="E327" s="16"/>
      <c r="F327" s="16"/>
      <c r="G327" s="16"/>
      <c r="K327" s="50"/>
      <c r="L327" s="16"/>
      <c r="N327" s="16"/>
      <c r="P327" s="16"/>
      <c r="Q327" s="16"/>
      <c r="R327" s="16"/>
      <c r="S327" s="16"/>
      <c r="T327" s="16"/>
      <c r="Y327" s="16"/>
      <c r="Z327" s="16"/>
      <c r="AD327" s="16"/>
      <c r="AH327" s="16"/>
      <c r="AJ327" s="70"/>
      <c r="AN327" s="53"/>
      <c r="AO327" s="31"/>
      <c r="AP327" s="40"/>
      <c r="AQ327" s="159"/>
      <c r="AR327" s="40"/>
      <c r="AS327" s="53"/>
      <c r="AT327" s="40"/>
      <c r="AU327" s="40"/>
      <c r="AV327" s="70"/>
      <c r="AW327" s="159"/>
      <c r="AX327" s="31"/>
      <c r="BC327" s="16"/>
      <c r="BD327" s="16"/>
      <c r="BE327" s="118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18"/>
      <c r="BR327" s="118"/>
      <c r="BS327" s="118"/>
      <c r="BT327" s="70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EI327" s="16"/>
      <c r="EJ327" s="16"/>
      <c r="EK327" s="16"/>
      <c r="EL327" s="16"/>
      <c r="EM327" s="16"/>
      <c r="EN327" s="16"/>
      <c r="EO327" s="16"/>
      <c r="EP327" s="16"/>
      <c r="EQ327" s="16"/>
    </row>
    <row r="328" spans="1:147" s="6" customFormat="1" ht="17.45" customHeight="1">
      <c r="A328" s="14"/>
      <c r="B328" s="14"/>
      <c r="C328" s="40"/>
      <c r="D328" s="159"/>
      <c r="E328" s="16"/>
      <c r="F328" s="16"/>
      <c r="G328" s="16"/>
      <c r="K328" s="50"/>
      <c r="L328" s="16"/>
      <c r="N328" s="16"/>
      <c r="P328" s="16"/>
      <c r="Q328" s="16"/>
      <c r="R328" s="16"/>
      <c r="S328" s="16"/>
      <c r="T328" s="16"/>
      <c r="Y328" s="16"/>
      <c r="Z328" s="16"/>
      <c r="AD328" s="16"/>
      <c r="AH328" s="16"/>
      <c r="AJ328" s="70"/>
      <c r="AN328" s="53"/>
      <c r="AO328" s="31"/>
      <c r="AP328" s="40"/>
      <c r="AQ328" s="159"/>
      <c r="AR328" s="40"/>
      <c r="AS328" s="53"/>
      <c r="AT328" s="40"/>
      <c r="AU328" s="40"/>
      <c r="AV328" s="70"/>
      <c r="AW328" s="159"/>
      <c r="AX328" s="31"/>
      <c r="BC328" s="16"/>
      <c r="BD328" s="16"/>
      <c r="BE328" s="118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18"/>
      <c r="BR328" s="118"/>
      <c r="BS328" s="118"/>
      <c r="BT328" s="70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EI328" s="16"/>
      <c r="EJ328" s="16"/>
      <c r="EK328" s="16"/>
      <c r="EL328" s="16"/>
      <c r="EM328" s="16"/>
      <c r="EN328" s="16"/>
      <c r="EO328" s="16"/>
      <c r="EP328" s="16"/>
      <c r="EQ328" s="16"/>
    </row>
    <row r="329" spans="1:147" s="6" customFormat="1" ht="17.45" customHeight="1">
      <c r="A329" s="14"/>
      <c r="B329" s="14"/>
      <c r="C329" s="40"/>
      <c r="D329" s="159"/>
      <c r="E329" s="16"/>
      <c r="F329" s="16"/>
      <c r="G329" s="16"/>
      <c r="K329" s="50"/>
      <c r="L329" s="16"/>
      <c r="N329" s="16"/>
      <c r="P329" s="16"/>
      <c r="Q329" s="16"/>
      <c r="R329" s="16"/>
      <c r="S329" s="16"/>
      <c r="T329" s="16"/>
      <c r="Y329" s="16"/>
      <c r="Z329" s="16"/>
      <c r="AD329" s="16"/>
      <c r="AH329" s="16"/>
      <c r="AJ329" s="70"/>
      <c r="AN329" s="53"/>
      <c r="AO329" s="31"/>
      <c r="AP329" s="40"/>
      <c r="AQ329" s="159"/>
      <c r="AR329" s="40"/>
      <c r="AS329" s="53"/>
      <c r="AT329" s="40"/>
      <c r="AU329" s="40"/>
      <c r="AV329" s="70"/>
      <c r="AW329" s="159"/>
      <c r="AX329" s="31"/>
      <c r="BC329" s="16"/>
      <c r="BD329" s="16"/>
      <c r="BE329" s="118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18"/>
      <c r="BR329" s="118"/>
      <c r="BS329" s="118"/>
      <c r="BT329" s="70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EI329" s="16"/>
      <c r="EJ329" s="16"/>
      <c r="EK329" s="16"/>
      <c r="EL329" s="16"/>
      <c r="EM329" s="16"/>
      <c r="EN329" s="16"/>
      <c r="EO329" s="16"/>
      <c r="EP329" s="16"/>
      <c r="EQ329" s="16"/>
    </row>
    <row r="330" spans="1:147" s="6" customFormat="1" ht="17.45" customHeight="1">
      <c r="A330" s="14"/>
      <c r="B330" s="14"/>
      <c r="C330" s="40"/>
      <c r="D330" s="159"/>
      <c r="E330" s="16"/>
      <c r="F330" s="16"/>
      <c r="G330" s="16"/>
      <c r="K330" s="50"/>
      <c r="L330" s="16"/>
      <c r="N330" s="16"/>
      <c r="P330" s="16"/>
      <c r="Q330" s="16"/>
      <c r="R330" s="16"/>
      <c r="S330" s="16"/>
      <c r="T330" s="16"/>
      <c r="Y330" s="16"/>
      <c r="Z330" s="16"/>
      <c r="AD330" s="16"/>
      <c r="AH330" s="16"/>
      <c r="AJ330" s="70"/>
      <c r="AN330" s="53"/>
      <c r="AO330" s="31"/>
      <c r="AP330" s="40"/>
      <c r="AQ330" s="159"/>
      <c r="AR330" s="40"/>
      <c r="AS330" s="53"/>
      <c r="AT330" s="40"/>
      <c r="AU330" s="40"/>
      <c r="AV330" s="70"/>
      <c r="AW330" s="159"/>
      <c r="AX330" s="31"/>
      <c r="BC330" s="16"/>
      <c r="BD330" s="16"/>
      <c r="BE330" s="118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18"/>
      <c r="BR330" s="118"/>
      <c r="BS330" s="118"/>
      <c r="BT330" s="70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EI330" s="16"/>
      <c r="EJ330" s="16"/>
      <c r="EK330" s="16"/>
      <c r="EL330" s="16"/>
      <c r="EM330" s="16"/>
      <c r="EN330" s="16"/>
      <c r="EO330" s="16"/>
      <c r="EP330" s="16"/>
      <c r="EQ330" s="16"/>
    </row>
    <row r="331" spans="1:147" s="6" customFormat="1" ht="17.45" customHeight="1">
      <c r="A331" s="14"/>
      <c r="B331" s="14"/>
      <c r="C331" s="40"/>
      <c r="D331" s="159"/>
      <c r="E331" s="16"/>
      <c r="F331" s="16"/>
      <c r="G331" s="16"/>
      <c r="K331" s="50"/>
      <c r="L331" s="16"/>
      <c r="N331" s="16"/>
      <c r="P331" s="16"/>
      <c r="Q331" s="16"/>
      <c r="R331" s="16"/>
      <c r="S331" s="16"/>
      <c r="T331" s="16"/>
      <c r="Y331" s="16"/>
      <c r="Z331" s="16"/>
      <c r="AD331" s="16"/>
      <c r="AH331" s="16"/>
      <c r="AJ331" s="70"/>
      <c r="AN331" s="53"/>
      <c r="AO331" s="31"/>
      <c r="AP331" s="40"/>
      <c r="AQ331" s="159"/>
      <c r="AR331" s="40"/>
      <c r="AS331" s="53"/>
      <c r="AT331" s="40"/>
      <c r="AU331" s="40"/>
      <c r="AV331" s="70"/>
      <c r="AW331" s="159"/>
      <c r="AX331" s="31"/>
      <c r="BC331" s="16"/>
      <c r="BD331" s="16"/>
      <c r="BE331" s="118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18"/>
      <c r="BR331" s="118"/>
      <c r="BS331" s="118"/>
      <c r="BT331" s="70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EI331" s="16"/>
      <c r="EJ331" s="16"/>
      <c r="EK331" s="16"/>
      <c r="EL331" s="16"/>
      <c r="EM331" s="16"/>
      <c r="EN331" s="16"/>
      <c r="EO331" s="16"/>
      <c r="EP331" s="16"/>
      <c r="EQ331" s="16"/>
    </row>
    <row r="332" spans="1:147" s="6" customFormat="1" ht="17.45" customHeight="1">
      <c r="A332" s="14"/>
      <c r="B332" s="14"/>
      <c r="C332" s="40"/>
      <c r="D332" s="159"/>
      <c r="E332" s="16"/>
      <c r="F332" s="16"/>
      <c r="G332" s="16"/>
      <c r="K332" s="50"/>
      <c r="L332" s="16"/>
      <c r="N332" s="16"/>
      <c r="P332" s="16"/>
      <c r="Q332" s="16"/>
      <c r="R332" s="16"/>
      <c r="S332" s="16"/>
      <c r="T332" s="16"/>
      <c r="Y332" s="16"/>
      <c r="Z332" s="16"/>
      <c r="AD332" s="16"/>
      <c r="AH332" s="16"/>
      <c r="AJ332" s="70"/>
      <c r="AN332" s="53"/>
      <c r="AO332" s="31"/>
      <c r="AP332" s="40"/>
      <c r="AQ332" s="159"/>
      <c r="AR332" s="40"/>
      <c r="AS332" s="53"/>
      <c r="AT332" s="40"/>
      <c r="AU332" s="40"/>
      <c r="AV332" s="70"/>
      <c r="AW332" s="159"/>
      <c r="AX332" s="31"/>
      <c r="BC332" s="16"/>
      <c r="BD332" s="16"/>
      <c r="BE332" s="118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18"/>
      <c r="BR332" s="118"/>
      <c r="BS332" s="118"/>
      <c r="BT332" s="70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EI332" s="16"/>
      <c r="EJ332" s="16"/>
      <c r="EK332" s="16"/>
      <c r="EL332" s="16"/>
      <c r="EM332" s="16"/>
      <c r="EN332" s="16"/>
      <c r="EO332" s="16"/>
      <c r="EP332" s="16"/>
      <c r="EQ332" s="16"/>
    </row>
    <row r="333" spans="1:147" s="6" customFormat="1" ht="17.45" customHeight="1">
      <c r="A333" s="14"/>
      <c r="B333" s="14"/>
      <c r="C333" s="40"/>
      <c r="D333" s="159"/>
      <c r="E333" s="16"/>
      <c r="F333" s="16"/>
      <c r="G333" s="16"/>
      <c r="K333" s="50"/>
      <c r="L333" s="16"/>
      <c r="N333" s="16"/>
      <c r="P333" s="16"/>
      <c r="Q333" s="16"/>
      <c r="R333" s="16"/>
      <c r="S333" s="16"/>
      <c r="T333" s="16"/>
      <c r="Y333" s="16"/>
      <c r="Z333" s="16"/>
      <c r="AD333" s="16"/>
      <c r="AH333" s="16"/>
      <c r="AJ333" s="70"/>
      <c r="AN333" s="53"/>
      <c r="AO333" s="31"/>
      <c r="AP333" s="40"/>
      <c r="AQ333" s="159"/>
      <c r="AR333" s="40"/>
      <c r="AS333" s="53"/>
      <c r="AT333" s="40"/>
      <c r="AU333" s="40"/>
      <c r="AV333" s="70"/>
      <c r="AW333" s="159"/>
      <c r="AX333" s="31"/>
      <c r="BC333" s="16"/>
      <c r="BD333" s="16"/>
      <c r="BE333" s="118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18"/>
      <c r="BR333" s="118"/>
      <c r="BS333" s="118"/>
      <c r="BT333" s="70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EI333" s="16"/>
      <c r="EJ333" s="16"/>
      <c r="EK333" s="16"/>
      <c r="EL333" s="16"/>
      <c r="EM333" s="16"/>
      <c r="EN333" s="16"/>
      <c r="EO333" s="16"/>
      <c r="EP333" s="16"/>
      <c r="EQ333" s="16"/>
    </row>
    <row r="334" spans="1:147" s="6" customFormat="1" ht="17.45" customHeight="1">
      <c r="A334" s="14"/>
      <c r="B334" s="14"/>
      <c r="C334" s="40"/>
      <c r="D334" s="159"/>
      <c r="E334" s="16"/>
      <c r="F334" s="16"/>
      <c r="G334" s="16"/>
      <c r="K334" s="50"/>
      <c r="L334" s="16"/>
      <c r="N334" s="16"/>
      <c r="P334" s="16"/>
      <c r="Q334" s="16"/>
      <c r="R334" s="16"/>
      <c r="S334" s="16"/>
      <c r="T334" s="16"/>
      <c r="Y334" s="16"/>
      <c r="Z334" s="16"/>
      <c r="AD334" s="16"/>
      <c r="AH334" s="16"/>
      <c r="AJ334" s="70"/>
      <c r="AN334" s="53"/>
      <c r="AO334" s="31"/>
      <c r="AP334" s="40"/>
      <c r="AQ334" s="159"/>
      <c r="AR334" s="40"/>
      <c r="AS334" s="53"/>
      <c r="AT334" s="40"/>
      <c r="AU334" s="40"/>
      <c r="AV334" s="70"/>
      <c r="AW334" s="159"/>
      <c r="AX334" s="31"/>
      <c r="BC334" s="16"/>
      <c r="BD334" s="16"/>
      <c r="BE334" s="118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18"/>
      <c r="BR334" s="118"/>
      <c r="BS334" s="118"/>
      <c r="BT334" s="70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EI334" s="16"/>
      <c r="EJ334" s="16"/>
      <c r="EK334" s="16"/>
      <c r="EL334" s="16"/>
      <c r="EM334" s="16"/>
      <c r="EN334" s="16"/>
      <c r="EO334" s="16"/>
      <c r="EP334" s="16"/>
      <c r="EQ334" s="16"/>
    </row>
    <row r="335" spans="1:147" s="6" customFormat="1" ht="17.45" customHeight="1">
      <c r="A335" s="14"/>
      <c r="B335" s="14"/>
      <c r="C335" s="40"/>
      <c r="D335" s="159"/>
      <c r="E335" s="16"/>
      <c r="F335" s="16"/>
      <c r="G335" s="16"/>
      <c r="K335" s="50"/>
      <c r="L335" s="16"/>
      <c r="N335" s="16"/>
      <c r="P335" s="16"/>
      <c r="Q335" s="16"/>
      <c r="R335" s="16"/>
      <c r="S335" s="16"/>
      <c r="T335" s="16"/>
      <c r="Y335" s="16"/>
      <c r="Z335" s="16"/>
      <c r="AD335" s="16"/>
      <c r="AH335" s="16"/>
      <c r="AJ335" s="70"/>
      <c r="AN335" s="53"/>
      <c r="AO335" s="31"/>
      <c r="AP335" s="40"/>
      <c r="AQ335" s="159"/>
      <c r="AR335" s="40"/>
      <c r="AS335" s="53"/>
      <c r="AT335" s="40"/>
      <c r="AU335" s="40"/>
      <c r="AV335" s="70"/>
      <c r="AW335" s="159"/>
      <c r="AX335" s="31"/>
      <c r="BC335" s="16"/>
      <c r="BD335" s="16"/>
      <c r="BE335" s="118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18"/>
      <c r="BR335" s="118"/>
      <c r="BS335" s="118"/>
      <c r="BT335" s="70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EI335" s="16"/>
      <c r="EJ335" s="16"/>
      <c r="EK335" s="16"/>
      <c r="EL335" s="16"/>
      <c r="EM335" s="16"/>
      <c r="EN335" s="16"/>
      <c r="EO335" s="16"/>
      <c r="EP335" s="16"/>
      <c r="EQ335" s="16"/>
    </row>
    <row r="336" spans="1:147" s="6" customFormat="1" ht="17.45" customHeight="1">
      <c r="A336" s="14"/>
      <c r="B336" s="14"/>
      <c r="C336" s="40"/>
      <c r="D336" s="159"/>
      <c r="E336" s="16"/>
      <c r="F336" s="16"/>
      <c r="G336" s="16"/>
      <c r="K336" s="50"/>
      <c r="L336" s="16"/>
      <c r="N336" s="16"/>
      <c r="P336" s="16"/>
      <c r="Q336" s="16"/>
      <c r="R336" s="16"/>
      <c r="S336" s="16"/>
      <c r="T336" s="16"/>
      <c r="Y336" s="16"/>
      <c r="Z336" s="16"/>
      <c r="AD336" s="16"/>
      <c r="AH336" s="16"/>
      <c r="AJ336" s="70"/>
      <c r="AN336" s="53"/>
      <c r="AO336" s="31"/>
      <c r="AP336" s="40"/>
      <c r="AQ336" s="159"/>
      <c r="AR336" s="40"/>
      <c r="AS336" s="53"/>
      <c r="AT336" s="40"/>
      <c r="AU336" s="40"/>
      <c r="AV336" s="70"/>
      <c r="AW336" s="159"/>
      <c r="AX336" s="31"/>
      <c r="BC336" s="16"/>
      <c r="BD336" s="16"/>
      <c r="BE336" s="118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18"/>
      <c r="BR336" s="118"/>
      <c r="BS336" s="118"/>
      <c r="BT336" s="70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EI336" s="16"/>
      <c r="EJ336" s="16"/>
      <c r="EK336" s="16"/>
      <c r="EL336" s="16"/>
      <c r="EM336" s="16"/>
      <c r="EN336" s="16"/>
      <c r="EO336" s="16"/>
      <c r="EP336" s="16"/>
      <c r="EQ336" s="16"/>
    </row>
    <row r="337" spans="1:147" s="6" customFormat="1" ht="17.45" customHeight="1">
      <c r="A337" s="14"/>
      <c r="B337" s="14"/>
      <c r="C337" s="40"/>
      <c r="D337" s="159"/>
      <c r="E337" s="16"/>
      <c r="F337" s="16"/>
      <c r="G337" s="16"/>
      <c r="K337" s="50"/>
      <c r="L337" s="16"/>
      <c r="N337" s="16"/>
      <c r="P337" s="16"/>
      <c r="Q337" s="16"/>
      <c r="R337" s="16"/>
      <c r="S337" s="16"/>
      <c r="T337" s="16"/>
      <c r="Y337" s="16"/>
      <c r="Z337" s="16"/>
      <c r="AD337" s="16"/>
      <c r="AH337" s="16"/>
      <c r="AJ337" s="70"/>
      <c r="AN337" s="53"/>
      <c r="AO337" s="31"/>
      <c r="AP337" s="40"/>
      <c r="AQ337" s="159"/>
      <c r="AR337" s="40"/>
      <c r="AS337" s="53"/>
      <c r="AT337" s="40"/>
      <c r="AU337" s="40"/>
      <c r="AV337" s="70"/>
      <c r="AW337" s="159"/>
      <c r="AX337" s="31"/>
      <c r="BC337" s="16"/>
      <c r="BD337" s="16"/>
      <c r="BE337" s="118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18"/>
      <c r="BR337" s="118"/>
      <c r="BS337" s="118"/>
      <c r="BT337" s="70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EI337" s="16"/>
      <c r="EJ337" s="16"/>
      <c r="EK337" s="16"/>
      <c r="EL337" s="16"/>
      <c r="EM337" s="16"/>
      <c r="EN337" s="16"/>
      <c r="EO337" s="16"/>
      <c r="EP337" s="16"/>
      <c r="EQ337" s="16"/>
    </row>
    <row r="338" spans="1:147" s="6" customFormat="1" ht="17.45" customHeight="1">
      <c r="A338" s="14"/>
      <c r="B338" s="14"/>
      <c r="C338" s="40"/>
      <c r="D338" s="159"/>
      <c r="E338" s="16"/>
      <c r="F338" s="16"/>
      <c r="G338" s="16"/>
      <c r="K338" s="50"/>
      <c r="L338" s="16"/>
      <c r="N338" s="16"/>
      <c r="P338" s="16"/>
      <c r="Q338" s="16"/>
      <c r="R338" s="16"/>
      <c r="S338" s="16"/>
      <c r="T338" s="16"/>
      <c r="Y338" s="16"/>
      <c r="Z338" s="16"/>
      <c r="AD338" s="16"/>
      <c r="AH338" s="16"/>
      <c r="AJ338" s="70"/>
      <c r="AN338" s="53"/>
      <c r="AO338" s="31"/>
      <c r="AP338" s="40"/>
      <c r="AQ338" s="159"/>
      <c r="AR338" s="40"/>
      <c r="AS338" s="53"/>
      <c r="AT338" s="40"/>
      <c r="AU338" s="40"/>
      <c r="AV338" s="70"/>
      <c r="AW338" s="159"/>
      <c r="AX338" s="31"/>
      <c r="BC338" s="16"/>
      <c r="BD338" s="16"/>
      <c r="BE338" s="118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18"/>
      <c r="BR338" s="118"/>
      <c r="BS338" s="118"/>
      <c r="BT338" s="70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EI338" s="16"/>
      <c r="EJ338" s="16"/>
      <c r="EK338" s="16"/>
      <c r="EL338" s="16"/>
      <c r="EM338" s="16"/>
      <c r="EN338" s="16"/>
      <c r="EO338" s="16"/>
      <c r="EP338" s="16"/>
      <c r="EQ338" s="16"/>
    </row>
    <row r="339" spans="1:147" s="6" customFormat="1" ht="17.45" customHeight="1">
      <c r="A339" s="14"/>
      <c r="B339" s="14"/>
      <c r="C339" s="40"/>
      <c r="D339" s="159"/>
      <c r="E339" s="16"/>
      <c r="F339" s="16"/>
      <c r="G339" s="16"/>
      <c r="K339" s="50"/>
      <c r="L339" s="16"/>
      <c r="N339" s="16"/>
      <c r="P339" s="16"/>
      <c r="Q339" s="16"/>
      <c r="R339" s="16"/>
      <c r="S339" s="16"/>
      <c r="T339" s="16"/>
      <c r="Y339" s="16"/>
      <c r="Z339" s="16"/>
      <c r="AD339" s="16"/>
      <c r="AH339" s="16"/>
      <c r="AJ339" s="70"/>
      <c r="AN339" s="53"/>
      <c r="AO339" s="31"/>
      <c r="AP339" s="40"/>
      <c r="AQ339" s="159"/>
      <c r="AR339" s="40"/>
      <c r="AS339" s="53"/>
      <c r="AT339" s="40"/>
      <c r="AU339" s="40"/>
      <c r="AV339" s="70"/>
      <c r="AW339" s="159"/>
      <c r="AX339" s="31"/>
      <c r="BC339" s="16"/>
      <c r="BD339" s="16"/>
      <c r="BE339" s="118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18"/>
      <c r="BR339" s="118"/>
      <c r="BS339" s="118"/>
      <c r="BT339" s="70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EI339" s="16"/>
      <c r="EJ339" s="16"/>
      <c r="EK339" s="16"/>
      <c r="EL339" s="16"/>
      <c r="EM339" s="16"/>
      <c r="EN339" s="16"/>
      <c r="EO339" s="16"/>
      <c r="EP339" s="16"/>
      <c r="EQ339" s="16"/>
    </row>
    <row r="340" spans="1:147" s="6" customFormat="1" ht="17.45" customHeight="1">
      <c r="A340" s="14"/>
      <c r="B340" s="14"/>
      <c r="C340" s="40"/>
      <c r="D340" s="159"/>
      <c r="E340" s="16"/>
      <c r="F340" s="16"/>
      <c r="G340" s="16"/>
      <c r="K340" s="50"/>
      <c r="L340" s="16"/>
      <c r="N340" s="16"/>
      <c r="P340" s="16"/>
      <c r="Q340" s="16"/>
      <c r="R340" s="16"/>
      <c r="S340" s="16"/>
      <c r="T340" s="16"/>
      <c r="Y340" s="16"/>
      <c r="Z340" s="16"/>
      <c r="AD340" s="16"/>
      <c r="AH340" s="16"/>
      <c r="AJ340" s="70"/>
      <c r="AN340" s="53"/>
      <c r="AO340" s="31"/>
      <c r="AP340" s="40"/>
      <c r="AQ340" s="159"/>
      <c r="AR340" s="40"/>
      <c r="AS340" s="53"/>
      <c r="AT340" s="40"/>
      <c r="AU340" s="40"/>
      <c r="AV340" s="70"/>
      <c r="AW340" s="159"/>
      <c r="AX340" s="31"/>
      <c r="BC340" s="16"/>
      <c r="BD340" s="16"/>
      <c r="BE340" s="118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18"/>
      <c r="BR340" s="118"/>
      <c r="BS340" s="118"/>
      <c r="BT340" s="70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EI340" s="16"/>
      <c r="EJ340" s="16"/>
      <c r="EK340" s="16"/>
      <c r="EL340" s="16"/>
      <c r="EM340" s="16"/>
      <c r="EN340" s="16"/>
      <c r="EO340" s="16"/>
      <c r="EP340" s="16"/>
      <c r="EQ340" s="16"/>
    </row>
    <row r="341" spans="1:147" s="6" customFormat="1" ht="17.45" customHeight="1">
      <c r="A341" s="14"/>
      <c r="B341" s="14"/>
      <c r="C341" s="40"/>
      <c r="D341" s="159"/>
      <c r="E341" s="16"/>
      <c r="F341" s="16"/>
      <c r="G341" s="16"/>
      <c r="K341" s="50"/>
      <c r="L341" s="16"/>
      <c r="N341" s="16"/>
      <c r="P341" s="16"/>
      <c r="Q341" s="16"/>
      <c r="R341" s="16"/>
      <c r="S341" s="16"/>
      <c r="T341" s="16"/>
      <c r="Y341" s="16"/>
      <c r="Z341" s="16"/>
      <c r="AD341" s="16"/>
      <c r="AH341" s="16"/>
      <c r="AJ341" s="70"/>
      <c r="AN341" s="53"/>
      <c r="AO341" s="31"/>
      <c r="AP341" s="40"/>
      <c r="AQ341" s="159"/>
      <c r="AR341" s="40"/>
      <c r="AS341" s="53"/>
      <c r="AT341" s="40"/>
      <c r="AU341" s="40"/>
      <c r="AV341" s="70"/>
      <c r="AW341" s="159"/>
      <c r="AX341" s="31"/>
      <c r="BC341" s="16"/>
      <c r="BD341" s="16"/>
      <c r="BE341" s="118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18"/>
      <c r="BR341" s="118"/>
      <c r="BS341" s="118"/>
      <c r="BT341" s="70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EI341" s="16"/>
      <c r="EJ341" s="16"/>
      <c r="EK341" s="16"/>
      <c r="EL341" s="16"/>
      <c r="EM341" s="16"/>
      <c r="EN341" s="16"/>
      <c r="EO341" s="16"/>
      <c r="EP341" s="16"/>
      <c r="EQ341" s="16"/>
    </row>
    <row r="342" spans="1:147" s="6" customFormat="1" ht="17.45" customHeight="1">
      <c r="A342" s="14"/>
      <c r="B342" s="14"/>
      <c r="C342" s="40"/>
      <c r="D342" s="159"/>
      <c r="E342" s="16"/>
      <c r="F342" s="16"/>
      <c r="G342" s="16"/>
      <c r="K342" s="50"/>
      <c r="L342" s="16"/>
      <c r="N342" s="16"/>
      <c r="P342" s="16"/>
      <c r="Q342" s="16"/>
      <c r="R342" s="16"/>
      <c r="S342" s="16"/>
      <c r="T342" s="16"/>
      <c r="Y342" s="16"/>
      <c r="Z342" s="16"/>
      <c r="AD342" s="16"/>
      <c r="AH342" s="16"/>
      <c r="AJ342" s="70"/>
      <c r="AN342" s="53"/>
      <c r="AO342" s="31"/>
      <c r="AP342" s="40"/>
      <c r="AQ342" s="159"/>
      <c r="AR342" s="40"/>
      <c r="AS342" s="53"/>
      <c r="AT342" s="40"/>
      <c r="AU342" s="40"/>
      <c r="AV342" s="70"/>
      <c r="AW342" s="159"/>
      <c r="AX342" s="31"/>
      <c r="BC342" s="16"/>
      <c r="BD342" s="16"/>
      <c r="BE342" s="118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18"/>
      <c r="BR342" s="118"/>
      <c r="BS342" s="118"/>
      <c r="BT342" s="70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EI342" s="16"/>
      <c r="EJ342" s="16"/>
      <c r="EK342" s="16"/>
      <c r="EL342" s="16"/>
      <c r="EM342" s="16"/>
      <c r="EN342" s="16"/>
      <c r="EO342" s="16"/>
      <c r="EP342" s="16"/>
      <c r="EQ342" s="16"/>
    </row>
    <row r="343" spans="1:147" s="6" customFormat="1" ht="17.45" customHeight="1">
      <c r="A343" s="14"/>
      <c r="B343" s="14"/>
      <c r="C343" s="40"/>
      <c r="D343" s="159"/>
      <c r="E343" s="16"/>
      <c r="F343" s="16"/>
      <c r="G343" s="16"/>
      <c r="K343" s="50"/>
      <c r="L343" s="16"/>
      <c r="N343" s="16"/>
      <c r="P343" s="16"/>
      <c r="Q343" s="16"/>
      <c r="R343" s="16"/>
      <c r="S343" s="16"/>
      <c r="T343" s="16"/>
      <c r="Y343" s="16"/>
      <c r="Z343" s="16"/>
      <c r="AD343" s="16"/>
      <c r="AH343" s="16"/>
      <c r="AJ343" s="70"/>
      <c r="AN343" s="53"/>
      <c r="AO343" s="31"/>
      <c r="AP343" s="40"/>
      <c r="AQ343" s="159"/>
      <c r="AR343" s="40"/>
      <c r="AS343" s="53"/>
      <c r="AT343" s="40"/>
      <c r="AU343" s="40"/>
      <c r="AV343" s="70"/>
      <c r="AW343" s="159"/>
      <c r="AX343" s="31"/>
      <c r="BC343" s="16"/>
      <c r="BD343" s="16"/>
      <c r="BE343" s="118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18"/>
      <c r="BR343" s="118"/>
      <c r="BS343" s="118"/>
      <c r="BT343" s="70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EI343" s="16"/>
      <c r="EJ343" s="16"/>
      <c r="EK343" s="16"/>
      <c r="EL343" s="16"/>
      <c r="EM343" s="16"/>
      <c r="EN343" s="16"/>
      <c r="EO343" s="16"/>
      <c r="EP343" s="16"/>
      <c r="EQ343" s="16"/>
    </row>
    <row r="344" spans="1:147" s="6" customFormat="1" ht="17.45" customHeight="1">
      <c r="A344" s="14"/>
      <c r="B344" s="14"/>
      <c r="C344" s="40"/>
      <c r="D344" s="159"/>
      <c r="E344" s="16"/>
      <c r="F344" s="16"/>
      <c r="G344" s="16"/>
      <c r="K344" s="50"/>
      <c r="L344" s="16"/>
      <c r="N344" s="16"/>
      <c r="P344" s="16"/>
      <c r="Q344" s="16"/>
      <c r="R344" s="16"/>
      <c r="S344" s="16"/>
      <c r="T344" s="16"/>
      <c r="Y344" s="16"/>
      <c r="Z344" s="16"/>
      <c r="AD344" s="16"/>
      <c r="AH344" s="16"/>
      <c r="AJ344" s="70"/>
      <c r="AN344" s="53"/>
      <c r="AO344" s="31"/>
      <c r="AP344" s="40"/>
      <c r="AQ344" s="159"/>
      <c r="AR344" s="40"/>
      <c r="AS344" s="53"/>
      <c r="AT344" s="40"/>
      <c r="AU344" s="40"/>
      <c r="AV344" s="70"/>
      <c r="AW344" s="159"/>
      <c r="AX344" s="31"/>
      <c r="BC344" s="16"/>
      <c r="BD344" s="16"/>
      <c r="BE344" s="118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18"/>
      <c r="BR344" s="118"/>
      <c r="BS344" s="118"/>
      <c r="BT344" s="70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EI344" s="16"/>
      <c r="EJ344" s="16"/>
      <c r="EK344" s="16"/>
      <c r="EL344" s="16"/>
      <c r="EM344" s="16"/>
      <c r="EN344" s="16"/>
      <c r="EO344" s="16"/>
      <c r="EP344" s="16"/>
      <c r="EQ344" s="16"/>
    </row>
    <row r="345" spans="1:147" s="6" customFormat="1" ht="17.45" customHeight="1">
      <c r="A345" s="14"/>
      <c r="B345" s="14"/>
      <c r="C345" s="40"/>
      <c r="D345" s="159"/>
      <c r="E345" s="16"/>
      <c r="F345" s="16"/>
      <c r="G345" s="16"/>
      <c r="K345" s="50"/>
      <c r="L345" s="16"/>
      <c r="N345" s="16"/>
      <c r="P345" s="16"/>
      <c r="Q345" s="16"/>
      <c r="R345" s="16"/>
      <c r="S345" s="16"/>
      <c r="T345" s="16"/>
      <c r="Y345" s="16"/>
      <c r="Z345" s="16"/>
      <c r="AD345" s="16"/>
      <c r="AH345" s="16"/>
      <c r="AJ345" s="70"/>
      <c r="AN345" s="53"/>
      <c r="AO345" s="31"/>
      <c r="AP345" s="40"/>
      <c r="AQ345" s="159"/>
      <c r="AR345" s="40"/>
      <c r="AS345" s="53"/>
      <c r="AT345" s="40"/>
      <c r="AU345" s="40"/>
      <c r="AV345" s="70"/>
      <c r="AW345" s="159"/>
      <c r="AX345" s="31"/>
      <c r="BC345" s="16"/>
      <c r="BD345" s="16"/>
      <c r="BE345" s="118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18"/>
      <c r="BR345" s="118"/>
      <c r="BS345" s="118"/>
      <c r="BT345" s="70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EI345" s="16"/>
      <c r="EJ345" s="16"/>
      <c r="EK345" s="16"/>
      <c r="EL345" s="16"/>
      <c r="EM345" s="16"/>
      <c r="EN345" s="16"/>
      <c r="EO345" s="16"/>
      <c r="EP345" s="16"/>
      <c r="EQ345" s="16"/>
    </row>
    <row r="346" spans="1:147" s="6" customFormat="1" ht="17.45" customHeight="1">
      <c r="A346" s="14"/>
      <c r="B346" s="14"/>
      <c r="C346" s="40"/>
      <c r="D346" s="159"/>
      <c r="E346" s="16"/>
      <c r="F346" s="16"/>
      <c r="G346" s="16"/>
      <c r="K346" s="50"/>
      <c r="L346" s="16"/>
      <c r="N346" s="16"/>
      <c r="P346" s="16"/>
      <c r="Q346" s="16"/>
      <c r="R346" s="16"/>
      <c r="S346" s="16"/>
      <c r="T346" s="16"/>
      <c r="Y346" s="16"/>
      <c r="Z346" s="16"/>
      <c r="AD346" s="16"/>
      <c r="AH346" s="16"/>
      <c r="AJ346" s="70"/>
      <c r="AN346" s="53"/>
      <c r="AO346" s="31"/>
      <c r="AP346" s="40"/>
      <c r="AQ346" s="159"/>
      <c r="AR346" s="40"/>
      <c r="AS346" s="53"/>
      <c r="AT346" s="40"/>
      <c r="AU346" s="40"/>
      <c r="AV346" s="70"/>
      <c r="AW346" s="159"/>
      <c r="AX346" s="31"/>
      <c r="BC346" s="16"/>
      <c r="BD346" s="16"/>
      <c r="BE346" s="118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18"/>
      <c r="BR346" s="118"/>
      <c r="BS346" s="118"/>
      <c r="BT346" s="70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EI346" s="16"/>
      <c r="EJ346" s="16"/>
      <c r="EK346" s="16"/>
      <c r="EL346" s="16"/>
      <c r="EM346" s="16"/>
      <c r="EN346" s="16"/>
      <c r="EO346" s="16"/>
      <c r="EP346" s="16"/>
      <c r="EQ346" s="16"/>
    </row>
    <row r="347" spans="1:147" s="6" customFormat="1" ht="17.45" customHeight="1">
      <c r="A347" s="14"/>
      <c r="B347" s="14"/>
      <c r="C347" s="40"/>
      <c r="D347" s="159"/>
      <c r="E347" s="16"/>
      <c r="F347" s="16"/>
      <c r="G347" s="16"/>
      <c r="K347" s="50"/>
      <c r="L347" s="16"/>
      <c r="N347" s="16"/>
      <c r="P347" s="16"/>
      <c r="Q347" s="16"/>
      <c r="R347" s="16"/>
      <c r="S347" s="16"/>
      <c r="T347" s="16"/>
      <c r="Y347" s="16"/>
      <c r="Z347" s="16"/>
      <c r="AD347" s="16"/>
      <c r="AH347" s="16"/>
      <c r="AJ347" s="70"/>
      <c r="AN347" s="53"/>
      <c r="AO347" s="31"/>
      <c r="AP347" s="40"/>
      <c r="AQ347" s="159"/>
      <c r="AR347" s="40"/>
      <c r="AS347" s="53"/>
      <c r="AT347" s="40"/>
      <c r="AU347" s="40"/>
      <c r="AV347" s="70"/>
      <c r="AW347" s="159"/>
      <c r="AX347" s="31"/>
      <c r="BC347" s="16"/>
      <c r="BD347" s="16"/>
      <c r="BE347" s="118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18"/>
      <c r="BR347" s="118"/>
      <c r="BS347" s="118"/>
      <c r="BT347" s="70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EI347" s="16"/>
      <c r="EJ347" s="16"/>
      <c r="EK347" s="16"/>
      <c r="EL347" s="16"/>
      <c r="EM347" s="16"/>
      <c r="EN347" s="16"/>
      <c r="EO347" s="16"/>
      <c r="EP347" s="16"/>
      <c r="EQ347" s="16"/>
    </row>
    <row r="348" spans="1:147" s="6" customFormat="1" ht="17.45" customHeight="1">
      <c r="A348" s="14"/>
      <c r="B348" s="14"/>
      <c r="C348" s="40"/>
      <c r="D348" s="159"/>
      <c r="E348" s="16"/>
      <c r="F348" s="16"/>
      <c r="G348" s="16"/>
      <c r="K348" s="50"/>
      <c r="L348" s="16"/>
      <c r="N348" s="16"/>
      <c r="P348" s="16"/>
      <c r="Q348" s="16"/>
      <c r="R348" s="16"/>
      <c r="S348" s="16"/>
      <c r="T348" s="16"/>
      <c r="Y348" s="16"/>
      <c r="Z348" s="16"/>
      <c r="AD348" s="16"/>
      <c r="AH348" s="16"/>
      <c r="AJ348" s="70"/>
      <c r="AN348" s="53"/>
      <c r="AO348" s="31"/>
      <c r="AP348" s="40"/>
      <c r="AQ348" s="159"/>
      <c r="AR348" s="40"/>
      <c r="AS348" s="53"/>
      <c r="AT348" s="40"/>
      <c r="AU348" s="40"/>
      <c r="AV348" s="70"/>
      <c r="AW348" s="159"/>
      <c r="AX348" s="31"/>
      <c r="BC348" s="16"/>
      <c r="BD348" s="16"/>
      <c r="BE348" s="118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18"/>
      <c r="BR348" s="118"/>
      <c r="BS348" s="118"/>
      <c r="BT348" s="70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EI348" s="16"/>
      <c r="EJ348" s="16"/>
      <c r="EK348" s="16"/>
      <c r="EL348" s="16"/>
      <c r="EM348" s="16"/>
      <c r="EN348" s="16"/>
      <c r="EO348" s="16"/>
      <c r="EP348" s="16"/>
      <c r="EQ348" s="16"/>
    </row>
    <row r="349" spans="1:147" s="6" customFormat="1" ht="17.45" customHeight="1">
      <c r="A349" s="14"/>
      <c r="B349" s="14"/>
      <c r="C349" s="40"/>
      <c r="D349" s="159"/>
      <c r="E349" s="16"/>
      <c r="F349" s="16"/>
      <c r="G349" s="16"/>
      <c r="K349" s="50"/>
      <c r="L349" s="16"/>
      <c r="N349" s="16"/>
      <c r="P349" s="16"/>
      <c r="Q349" s="16"/>
      <c r="R349" s="16"/>
      <c r="S349" s="16"/>
      <c r="T349" s="16"/>
      <c r="Y349" s="16"/>
      <c r="Z349" s="16"/>
      <c r="AD349" s="16"/>
      <c r="AH349" s="16"/>
      <c r="AJ349" s="70"/>
      <c r="AN349" s="53"/>
      <c r="AO349" s="31"/>
      <c r="AP349" s="40"/>
      <c r="AQ349" s="159"/>
      <c r="AR349" s="40"/>
      <c r="AS349" s="53"/>
      <c r="AT349" s="40"/>
      <c r="AU349" s="40"/>
      <c r="AV349" s="70"/>
      <c r="AW349" s="159"/>
      <c r="AX349" s="31"/>
      <c r="BC349" s="16"/>
      <c r="BD349" s="16"/>
      <c r="BE349" s="118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18"/>
      <c r="BR349" s="118"/>
      <c r="BS349" s="118"/>
      <c r="BT349" s="70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EI349" s="16"/>
      <c r="EJ349" s="16"/>
      <c r="EK349" s="16"/>
      <c r="EL349" s="16"/>
      <c r="EM349" s="16"/>
      <c r="EN349" s="16"/>
      <c r="EO349" s="16"/>
      <c r="EP349" s="16"/>
      <c r="EQ349" s="16"/>
    </row>
    <row r="350" spans="1:147" s="6" customFormat="1" ht="17.45" customHeight="1">
      <c r="A350" s="14"/>
      <c r="B350" s="14"/>
      <c r="C350" s="40"/>
      <c r="D350" s="159"/>
      <c r="E350" s="16"/>
      <c r="F350" s="16"/>
      <c r="G350" s="16"/>
      <c r="K350" s="50"/>
      <c r="L350" s="16"/>
      <c r="N350" s="16"/>
      <c r="P350" s="16"/>
      <c r="Q350" s="16"/>
      <c r="R350" s="16"/>
      <c r="S350" s="16"/>
      <c r="T350" s="16"/>
      <c r="Y350" s="16"/>
      <c r="Z350" s="16"/>
      <c r="AD350" s="16"/>
      <c r="AH350" s="16"/>
      <c r="AJ350" s="70"/>
      <c r="AN350" s="53"/>
      <c r="AO350" s="31"/>
      <c r="AP350" s="40"/>
      <c r="AQ350" s="159"/>
      <c r="AR350" s="40"/>
      <c r="AS350" s="53"/>
      <c r="AT350" s="40"/>
      <c r="AU350" s="40"/>
      <c r="AV350" s="70"/>
      <c r="AW350" s="159"/>
      <c r="AX350" s="31"/>
      <c r="BC350" s="16"/>
      <c r="BD350" s="16"/>
      <c r="BE350" s="118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18"/>
      <c r="BR350" s="118"/>
      <c r="BS350" s="118"/>
      <c r="BT350" s="70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EI350" s="16"/>
      <c r="EJ350" s="16"/>
      <c r="EK350" s="16"/>
      <c r="EL350" s="16"/>
      <c r="EM350" s="16"/>
      <c r="EN350" s="16"/>
      <c r="EO350" s="16"/>
      <c r="EP350" s="16"/>
      <c r="EQ350" s="16"/>
    </row>
    <row r="351" spans="1:147" s="6" customFormat="1" ht="17.45" customHeight="1">
      <c r="A351" s="14"/>
      <c r="B351" s="14"/>
      <c r="C351" s="40"/>
      <c r="D351" s="159"/>
      <c r="E351" s="16"/>
      <c r="F351" s="16"/>
      <c r="G351" s="16"/>
      <c r="K351" s="50"/>
      <c r="L351" s="16"/>
      <c r="N351" s="16"/>
      <c r="P351" s="16"/>
      <c r="Q351" s="16"/>
      <c r="R351" s="16"/>
      <c r="S351" s="16"/>
      <c r="T351" s="16"/>
      <c r="Y351" s="16"/>
      <c r="Z351" s="16"/>
      <c r="AD351" s="16"/>
      <c r="AH351" s="16"/>
      <c r="AJ351" s="70"/>
      <c r="AN351" s="53"/>
      <c r="AO351" s="31"/>
      <c r="AP351" s="40"/>
      <c r="AQ351" s="159"/>
      <c r="AR351" s="40"/>
      <c r="AS351" s="53"/>
      <c r="AT351" s="40"/>
      <c r="AU351" s="40"/>
      <c r="AV351" s="70"/>
      <c r="AW351" s="159"/>
      <c r="AX351" s="31"/>
      <c r="BC351" s="16"/>
      <c r="BD351" s="16"/>
      <c r="BE351" s="118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18"/>
      <c r="BR351" s="118"/>
      <c r="BS351" s="118"/>
      <c r="BT351" s="70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EI351" s="16"/>
      <c r="EJ351" s="16"/>
      <c r="EK351" s="16"/>
      <c r="EL351" s="16"/>
      <c r="EM351" s="16"/>
      <c r="EN351" s="16"/>
      <c r="EO351" s="16"/>
      <c r="EP351" s="16"/>
      <c r="EQ351" s="16"/>
    </row>
    <row r="352" spans="1:147" s="6" customFormat="1" ht="17.45" customHeight="1">
      <c r="A352" s="14"/>
      <c r="B352" s="14"/>
      <c r="C352" s="40"/>
      <c r="D352" s="159"/>
      <c r="E352" s="16"/>
      <c r="F352" s="16"/>
      <c r="G352" s="16"/>
      <c r="K352" s="50"/>
      <c r="L352" s="16"/>
      <c r="N352" s="16"/>
      <c r="P352" s="16"/>
      <c r="Q352" s="16"/>
      <c r="R352" s="16"/>
      <c r="S352" s="16"/>
      <c r="T352" s="16"/>
      <c r="Y352" s="16"/>
      <c r="Z352" s="16"/>
      <c r="AD352" s="16"/>
      <c r="AH352" s="16"/>
      <c r="AJ352" s="70"/>
      <c r="AN352" s="53"/>
      <c r="AO352" s="31"/>
      <c r="AP352" s="40"/>
      <c r="AQ352" s="159"/>
      <c r="AR352" s="40"/>
      <c r="AS352" s="53"/>
      <c r="AT352" s="40"/>
      <c r="AU352" s="40"/>
      <c r="AV352" s="70"/>
      <c r="AW352" s="159"/>
      <c r="AX352" s="31"/>
      <c r="BC352" s="16"/>
      <c r="BD352" s="16"/>
      <c r="BE352" s="118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18"/>
      <c r="BR352" s="118"/>
      <c r="BS352" s="118"/>
      <c r="BT352" s="70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EI352" s="16"/>
      <c r="EJ352" s="16"/>
      <c r="EK352" s="16"/>
      <c r="EL352" s="16"/>
      <c r="EM352" s="16"/>
      <c r="EN352" s="16"/>
      <c r="EO352" s="16"/>
      <c r="EP352" s="16"/>
      <c r="EQ352" s="16"/>
    </row>
    <row r="353" spans="1:147" s="6" customFormat="1" ht="17.45" customHeight="1">
      <c r="A353" s="14"/>
      <c r="B353" s="14"/>
      <c r="C353" s="40"/>
      <c r="D353" s="159"/>
      <c r="E353" s="16"/>
      <c r="F353" s="16"/>
      <c r="G353" s="16"/>
      <c r="K353" s="50"/>
      <c r="L353" s="16"/>
      <c r="N353" s="16"/>
      <c r="P353" s="16"/>
      <c r="Q353" s="16"/>
      <c r="R353" s="16"/>
      <c r="S353" s="16"/>
      <c r="T353" s="16"/>
      <c r="Y353" s="16"/>
      <c r="Z353" s="16"/>
      <c r="AD353" s="16"/>
      <c r="AH353" s="16"/>
      <c r="AJ353" s="70"/>
      <c r="AN353" s="53"/>
      <c r="AO353" s="31"/>
      <c r="AP353" s="40"/>
      <c r="AQ353" s="159"/>
      <c r="AR353" s="40"/>
      <c r="AS353" s="53"/>
      <c r="AT353" s="40"/>
      <c r="AU353" s="40"/>
      <c r="AV353" s="70"/>
      <c r="AW353" s="159"/>
      <c r="AX353" s="31"/>
      <c r="BC353" s="16"/>
      <c r="BD353" s="16"/>
      <c r="BE353" s="118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18"/>
      <c r="BR353" s="118"/>
      <c r="BS353" s="118"/>
      <c r="BT353" s="70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EI353" s="16"/>
      <c r="EJ353" s="16"/>
      <c r="EK353" s="16"/>
      <c r="EL353" s="16"/>
      <c r="EM353" s="16"/>
      <c r="EN353" s="16"/>
      <c r="EO353" s="16"/>
      <c r="EP353" s="16"/>
      <c r="EQ353" s="16"/>
    </row>
    <row r="354" spans="1:147" s="6" customFormat="1" ht="17.45" customHeight="1">
      <c r="A354" s="14"/>
      <c r="B354" s="14"/>
      <c r="C354" s="40"/>
      <c r="D354" s="159"/>
      <c r="E354" s="16"/>
      <c r="F354" s="16"/>
      <c r="G354" s="16"/>
      <c r="K354" s="50"/>
      <c r="L354" s="16"/>
      <c r="N354" s="16"/>
      <c r="P354" s="16"/>
      <c r="Q354" s="16"/>
      <c r="R354" s="16"/>
      <c r="S354" s="16"/>
      <c r="T354" s="16"/>
      <c r="Y354" s="16"/>
      <c r="Z354" s="16"/>
      <c r="AD354" s="16"/>
      <c r="AH354" s="16"/>
      <c r="AJ354" s="70"/>
      <c r="AN354" s="53"/>
      <c r="AO354" s="31"/>
      <c r="AP354" s="40"/>
      <c r="AQ354" s="159"/>
      <c r="AR354" s="40"/>
      <c r="AS354" s="53"/>
      <c r="AT354" s="40"/>
      <c r="AU354" s="40"/>
      <c r="AV354" s="70"/>
      <c r="AW354" s="159"/>
      <c r="AX354" s="31"/>
      <c r="BC354" s="16"/>
      <c r="BD354" s="16"/>
      <c r="BE354" s="118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18"/>
      <c r="BR354" s="118"/>
      <c r="BS354" s="118"/>
      <c r="BT354" s="70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EI354" s="16"/>
      <c r="EJ354" s="16"/>
      <c r="EK354" s="16"/>
      <c r="EL354" s="16"/>
      <c r="EM354" s="16"/>
      <c r="EN354" s="16"/>
      <c r="EO354" s="16"/>
      <c r="EP354" s="16"/>
      <c r="EQ354" s="16"/>
    </row>
    <row r="355" spans="1:147" s="6" customFormat="1" ht="17.45" customHeight="1">
      <c r="A355" s="14"/>
      <c r="B355" s="14"/>
      <c r="C355" s="40"/>
      <c r="D355" s="159"/>
      <c r="E355" s="16"/>
      <c r="F355" s="16"/>
      <c r="G355" s="16"/>
      <c r="K355" s="50"/>
      <c r="L355" s="16"/>
      <c r="N355" s="16"/>
      <c r="P355" s="16"/>
      <c r="Q355" s="16"/>
      <c r="R355" s="16"/>
      <c r="S355" s="16"/>
      <c r="T355" s="16"/>
      <c r="Y355" s="16"/>
      <c r="Z355" s="16"/>
      <c r="AD355" s="16"/>
      <c r="AH355" s="16"/>
      <c r="AJ355" s="70"/>
      <c r="AN355" s="53"/>
      <c r="AO355" s="31"/>
      <c r="AP355" s="40"/>
      <c r="AQ355" s="159"/>
      <c r="AR355" s="40"/>
      <c r="AS355" s="53"/>
      <c r="AT355" s="40"/>
      <c r="AU355" s="40"/>
      <c r="AV355" s="70"/>
      <c r="AW355" s="159"/>
      <c r="AX355" s="31"/>
      <c r="BC355" s="16"/>
      <c r="BD355" s="16"/>
      <c r="BE355" s="118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18"/>
      <c r="BR355" s="118"/>
      <c r="BS355" s="118"/>
      <c r="BT355" s="70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EI355" s="16"/>
      <c r="EJ355" s="16"/>
      <c r="EK355" s="16"/>
      <c r="EL355" s="16"/>
      <c r="EM355" s="16"/>
      <c r="EN355" s="16"/>
      <c r="EO355" s="16"/>
      <c r="EP355" s="16"/>
      <c r="EQ355" s="16"/>
    </row>
    <row r="356" spans="1:147" s="6" customFormat="1" ht="17.45" customHeight="1">
      <c r="A356" s="14"/>
      <c r="B356" s="14"/>
      <c r="C356" s="40"/>
      <c r="D356" s="159"/>
      <c r="E356" s="16"/>
      <c r="F356" s="16"/>
      <c r="G356" s="16"/>
      <c r="K356" s="50"/>
      <c r="L356" s="16"/>
      <c r="N356" s="16"/>
      <c r="P356" s="16"/>
      <c r="Q356" s="16"/>
      <c r="R356" s="16"/>
      <c r="S356" s="16"/>
      <c r="T356" s="16"/>
      <c r="Y356" s="16"/>
      <c r="Z356" s="16"/>
      <c r="AD356" s="16"/>
      <c r="AH356" s="16"/>
      <c r="AJ356" s="70"/>
      <c r="AN356" s="53"/>
      <c r="AO356" s="31"/>
      <c r="AP356" s="40"/>
      <c r="AQ356" s="159"/>
      <c r="AR356" s="40"/>
      <c r="AS356" s="53"/>
      <c r="AT356" s="40"/>
      <c r="AU356" s="40"/>
      <c r="AV356" s="70"/>
      <c r="AW356" s="159"/>
      <c r="AX356" s="31"/>
      <c r="BC356" s="16"/>
      <c r="BD356" s="16"/>
      <c r="BE356" s="118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18"/>
      <c r="BR356" s="118"/>
      <c r="BS356" s="118"/>
      <c r="BT356" s="70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EI356" s="16"/>
      <c r="EJ356" s="16"/>
      <c r="EK356" s="16"/>
      <c r="EL356" s="16"/>
      <c r="EM356" s="16"/>
      <c r="EN356" s="16"/>
      <c r="EO356" s="16"/>
      <c r="EP356" s="16"/>
      <c r="EQ356" s="16"/>
    </row>
    <row r="357" spans="1:147" s="6" customFormat="1" ht="17.45" customHeight="1">
      <c r="A357" s="14"/>
      <c r="B357" s="14"/>
      <c r="C357" s="40"/>
      <c r="D357" s="159"/>
      <c r="E357" s="16"/>
      <c r="F357" s="16"/>
      <c r="G357" s="16"/>
      <c r="K357" s="50"/>
      <c r="L357" s="16"/>
      <c r="N357" s="16"/>
      <c r="P357" s="16"/>
      <c r="Q357" s="16"/>
      <c r="R357" s="16"/>
      <c r="S357" s="16"/>
      <c r="T357" s="16"/>
      <c r="Y357" s="16"/>
      <c r="Z357" s="16"/>
      <c r="AD357" s="16"/>
      <c r="AH357" s="16"/>
      <c r="AJ357" s="70"/>
      <c r="AN357" s="53"/>
      <c r="AO357" s="31"/>
      <c r="AP357" s="40"/>
      <c r="AQ357" s="159"/>
      <c r="AR357" s="40"/>
      <c r="AS357" s="53"/>
      <c r="AT357" s="40"/>
      <c r="AU357" s="40"/>
      <c r="AV357" s="70"/>
      <c r="AW357" s="159"/>
      <c r="AX357" s="31"/>
      <c r="BC357" s="16"/>
      <c r="BD357" s="16"/>
      <c r="BE357" s="118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18"/>
      <c r="BR357" s="118"/>
      <c r="BS357" s="118"/>
      <c r="BT357" s="70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EI357" s="16"/>
      <c r="EJ357" s="16"/>
      <c r="EK357" s="16"/>
      <c r="EL357" s="16"/>
      <c r="EM357" s="16"/>
      <c r="EN357" s="16"/>
      <c r="EO357" s="16"/>
      <c r="EP357" s="16"/>
      <c r="EQ357" s="16"/>
    </row>
    <row r="358" spans="1:147" s="6" customFormat="1" ht="17.45" customHeight="1">
      <c r="A358" s="14"/>
      <c r="B358" s="14"/>
      <c r="C358" s="40"/>
      <c r="D358" s="159"/>
      <c r="E358" s="16"/>
      <c r="F358" s="16"/>
      <c r="G358" s="16"/>
      <c r="K358" s="50"/>
      <c r="L358" s="16"/>
      <c r="N358" s="16"/>
      <c r="P358" s="16"/>
      <c r="Q358" s="16"/>
      <c r="R358" s="16"/>
      <c r="S358" s="16"/>
      <c r="T358" s="16"/>
      <c r="Y358" s="16"/>
      <c r="Z358" s="16"/>
      <c r="AD358" s="16"/>
      <c r="AH358" s="16"/>
      <c r="AJ358" s="70"/>
      <c r="AN358" s="53"/>
      <c r="AO358" s="31"/>
      <c r="AP358" s="40"/>
      <c r="AQ358" s="159"/>
      <c r="AR358" s="40"/>
      <c r="AS358" s="53"/>
      <c r="AT358" s="40"/>
      <c r="AU358" s="40"/>
      <c r="AV358" s="70"/>
      <c r="AW358" s="159"/>
      <c r="AX358" s="31"/>
      <c r="BC358" s="16"/>
      <c r="BD358" s="16"/>
      <c r="BE358" s="118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18"/>
      <c r="BR358" s="118"/>
      <c r="BS358" s="118"/>
      <c r="BT358" s="70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EI358" s="16"/>
      <c r="EJ358" s="16"/>
      <c r="EK358" s="16"/>
      <c r="EL358" s="16"/>
      <c r="EM358" s="16"/>
      <c r="EN358" s="16"/>
      <c r="EO358" s="16"/>
      <c r="EP358" s="16"/>
      <c r="EQ358" s="16"/>
    </row>
    <row r="359" spans="1:147" s="6" customFormat="1" ht="17.45" customHeight="1">
      <c r="A359" s="14"/>
      <c r="B359" s="14"/>
      <c r="C359" s="40"/>
      <c r="D359" s="159"/>
      <c r="E359" s="16"/>
      <c r="F359" s="16"/>
      <c r="G359" s="16"/>
      <c r="K359" s="50"/>
      <c r="L359" s="16"/>
      <c r="N359" s="16"/>
      <c r="P359" s="16"/>
      <c r="Q359" s="16"/>
      <c r="R359" s="16"/>
      <c r="S359" s="16"/>
      <c r="T359" s="16"/>
      <c r="Y359" s="16"/>
      <c r="Z359" s="16"/>
      <c r="AD359" s="16"/>
      <c r="AH359" s="16"/>
      <c r="AJ359" s="70"/>
      <c r="AN359" s="53"/>
      <c r="AO359" s="31"/>
      <c r="AP359" s="40"/>
      <c r="AQ359" s="159"/>
      <c r="AR359" s="40"/>
      <c r="AS359" s="53"/>
      <c r="AT359" s="40"/>
      <c r="AU359" s="40"/>
      <c r="AV359" s="70"/>
      <c r="AW359" s="159"/>
      <c r="AX359" s="31"/>
      <c r="BC359" s="16"/>
      <c r="BD359" s="16"/>
      <c r="BE359" s="118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18"/>
      <c r="BR359" s="118"/>
      <c r="BS359" s="118"/>
      <c r="BT359" s="70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EI359" s="16"/>
      <c r="EJ359" s="16"/>
      <c r="EK359" s="16"/>
      <c r="EL359" s="16"/>
      <c r="EM359" s="16"/>
      <c r="EN359" s="16"/>
      <c r="EO359" s="16"/>
      <c r="EP359" s="16"/>
      <c r="EQ359" s="16"/>
    </row>
    <row r="360" spans="1:147" s="6" customFormat="1" ht="17.45" customHeight="1">
      <c r="A360" s="14"/>
      <c r="B360" s="14"/>
      <c r="C360" s="40"/>
      <c r="D360" s="159"/>
      <c r="E360" s="16"/>
      <c r="F360" s="16"/>
      <c r="G360" s="16"/>
      <c r="K360" s="50"/>
      <c r="L360" s="16"/>
      <c r="N360" s="16"/>
      <c r="P360" s="16"/>
      <c r="Q360" s="16"/>
      <c r="R360" s="16"/>
      <c r="S360" s="16"/>
      <c r="T360" s="16"/>
      <c r="Y360" s="16"/>
      <c r="Z360" s="16"/>
      <c r="AD360" s="16"/>
      <c r="AH360" s="16"/>
      <c r="AJ360" s="70"/>
      <c r="AN360" s="53"/>
      <c r="AO360" s="31"/>
      <c r="AP360" s="40"/>
      <c r="AQ360" s="159"/>
      <c r="AR360" s="40"/>
      <c r="AS360" s="53"/>
      <c r="AT360" s="40"/>
      <c r="AU360" s="40"/>
      <c r="AV360" s="70"/>
      <c r="AW360" s="159"/>
      <c r="AX360" s="31"/>
      <c r="BC360" s="16"/>
      <c r="BD360" s="16"/>
      <c r="BE360" s="118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18"/>
      <c r="BR360" s="118"/>
      <c r="BS360" s="118"/>
      <c r="BT360" s="70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EI360" s="16"/>
      <c r="EJ360" s="16"/>
      <c r="EK360" s="16"/>
      <c r="EL360" s="16"/>
      <c r="EM360" s="16"/>
      <c r="EN360" s="16"/>
      <c r="EO360" s="16"/>
      <c r="EP360" s="16"/>
      <c r="EQ360" s="16"/>
    </row>
    <row r="361" spans="1:147" s="6" customFormat="1" ht="17.45" customHeight="1">
      <c r="A361" s="14"/>
      <c r="B361" s="14"/>
      <c r="C361" s="40"/>
      <c r="D361" s="159"/>
      <c r="E361" s="16"/>
      <c r="F361" s="16"/>
      <c r="G361" s="16"/>
      <c r="K361" s="50"/>
      <c r="L361" s="16"/>
      <c r="N361" s="16"/>
      <c r="P361" s="16"/>
      <c r="Q361" s="16"/>
      <c r="R361" s="16"/>
      <c r="S361" s="16"/>
      <c r="T361" s="16"/>
      <c r="Y361" s="16"/>
      <c r="Z361" s="16"/>
      <c r="AD361" s="16"/>
      <c r="AH361" s="16"/>
      <c r="AJ361" s="70"/>
      <c r="AN361" s="53"/>
      <c r="AO361" s="31"/>
      <c r="AP361" s="40"/>
      <c r="AQ361" s="159"/>
      <c r="AR361" s="40"/>
      <c r="AS361" s="53"/>
      <c r="AT361" s="40"/>
      <c r="AU361" s="40"/>
      <c r="AV361" s="70"/>
      <c r="AW361" s="159"/>
      <c r="AX361" s="31"/>
      <c r="BC361" s="16"/>
      <c r="BD361" s="16"/>
      <c r="BE361" s="118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18"/>
      <c r="BR361" s="118"/>
      <c r="BS361" s="118"/>
      <c r="BT361" s="70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EI361" s="16"/>
      <c r="EJ361" s="16"/>
      <c r="EK361" s="16"/>
      <c r="EL361" s="16"/>
      <c r="EM361" s="16"/>
      <c r="EN361" s="16"/>
      <c r="EO361" s="16"/>
      <c r="EP361" s="16"/>
      <c r="EQ361" s="16"/>
    </row>
    <row r="362" spans="1:147" s="6" customFormat="1" ht="17.45" customHeight="1">
      <c r="A362" s="14"/>
      <c r="B362" s="14"/>
      <c r="C362" s="40"/>
      <c r="D362" s="159"/>
      <c r="E362" s="16"/>
      <c r="F362" s="16"/>
      <c r="G362" s="16"/>
      <c r="K362" s="50"/>
      <c r="L362" s="16"/>
      <c r="N362" s="16"/>
      <c r="P362" s="16"/>
      <c r="Q362" s="16"/>
      <c r="R362" s="16"/>
      <c r="S362" s="16"/>
      <c r="T362" s="16"/>
      <c r="Y362" s="16"/>
      <c r="Z362" s="16"/>
      <c r="AD362" s="16"/>
      <c r="AH362" s="16"/>
      <c r="AJ362" s="70"/>
      <c r="AN362" s="53"/>
      <c r="AO362" s="31"/>
      <c r="AP362" s="40"/>
      <c r="AQ362" s="159"/>
      <c r="AR362" s="40"/>
      <c r="AS362" s="53"/>
      <c r="AT362" s="40"/>
      <c r="AU362" s="40"/>
      <c r="AV362" s="70"/>
      <c r="AW362" s="159"/>
      <c r="AX362" s="31"/>
      <c r="BC362" s="16"/>
      <c r="BD362" s="16"/>
      <c r="BE362" s="118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18"/>
      <c r="BR362" s="118"/>
      <c r="BS362" s="118"/>
      <c r="BT362" s="70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EI362" s="16"/>
      <c r="EJ362" s="16"/>
      <c r="EK362" s="16"/>
      <c r="EL362" s="16"/>
      <c r="EM362" s="16"/>
      <c r="EN362" s="16"/>
      <c r="EO362" s="16"/>
      <c r="EP362" s="16"/>
      <c r="EQ362" s="16"/>
    </row>
    <row r="363" spans="1:147" s="6" customFormat="1" ht="17.45" customHeight="1">
      <c r="A363" s="14"/>
      <c r="B363" s="14"/>
      <c r="C363" s="40"/>
      <c r="D363" s="159"/>
      <c r="E363" s="16"/>
      <c r="F363" s="16"/>
      <c r="G363" s="16"/>
      <c r="K363" s="50"/>
      <c r="L363" s="16"/>
      <c r="N363" s="16"/>
      <c r="P363" s="16"/>
      <c r="Q363" s="16"/>
      <c r="R363" s="16"/>
      <c r="S363" s="16"/>
      <c r="T363" s="16"/>
      <c r="Y363" s="16"/>
      <c r="Z363" s="16"/>
      <c r="AD363" s="16"/>
      <c r="AH363" s="16"/>
      <c r="AJ363" s="70"/>
      <c r="AN363" s="53"/>
      <c r="AO363" s="31"/>
      <c r="AP363" s="40"/>
      <c r="AQ363" s="159"/>
      <c r="AR363" s="40"/>
      <c r="AS363" s="53"/>
      <c r="AT363" s="40"/>
      <c r="AU363" s="40"/>
      <c r="AV363" s="70"/>
      <c r="AW363" s="159"/>
      <c r="AX363" s="31"/>
      <c r="BC363" s="16"/>
      <c r="BD363" s="16"/>
      <c r="BE363" s="118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18"/>
      <c r="BR363" s="118"/>
      <c r="BS363" s="118"/>
      <c r="BT363" s="70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EI363" s="16"/>
      <c r="EJ363" s="16"/>
      <c r="EK363" s="16"/>
      <c r="EL363" s="16"/>
      <c r="EM363" s="16"/>
      <c r="EN363" s="16"/>
      <c r="EO363" s="16"/>
      <c r="EP363" s="16"/>
      <c r="EQ363" s="16"/>
    </row>
    <row r="364" spans="1:147" s="6" customFormat="1" ht="17.45" customHeight="1">
      <c r="A364" s="14"/>
      <c r="B364" s="14"/>
      <c r="C364" s="40"/>
      <c r="D364" s="159"/>
      <c r="E364" s="16"/>
      <c r="F364" s="16"/>
      <c r="G364" s="16"/>
      <c r="K364" s="50"/>
      <c r="L364" s="16"/>
      <c r="N364" s="16"/>
      <c r="P364" s="16"/>
      <c r="Q364" s="16"/>
      <c r="R364" s="16"/>
      <c r="S364" s="16"/>
      <c r="T364" s="16"/>
      <c r="Y364" s="16"/>
      <c r="Z364" s="16"/>
      <c r="AD364" s="16"/>
      <c r="AH364" s="16"/>
      <c r="AJ364" s="70"/>
      <c r="AN364" s="53"/>
      <c r="AO364" s="31"/>
      <c r="AP364" s="40"/>
      <c r="AQ364" s="159"/>
      <c r="AR364" s="40"/>
      <c r="AS364" s="53"/>
      <c r="AT364" s="40"/>
      <c r="AU364" s="40"/>
      <c r="AV364" s="70"/>
      <c r="AW364" s="159"/>
      <c r="AX364" s="31"/>
      <c r="BC364" s="16"/>
      <c r="BD364" s="16"/>
      <c r="BE364" s="118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18"/>
      <c r="BR364" s="118"/>
      <c r="BS364" s="118"/>
      <c r="BT364" s="70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EI364" s="16"/>
      <c r="EJ364" s="16"/>
      <c r="EK364" s="16"/>
      <c r="EL364" s="16"/>
      <c r="EM364" s="16"/>
      <c r="EN364" s="16"/>
      <c r="EO364" s="16"/>
      <c r="EP364" s="16"/>
      <c r="EQ364" s="16"/>
    </row>
    <row r="365" spans="1:147" s="6" customFormat="1" ht="17.45" customHeight="1">
      <c r="A365" s="14"/>
      <c r="B365" s="14"/>
      <c r="C365" s="40"/>
      <c r="D365" s="159"/>
      <c r="E365" s="16"/>
      <c r="F365" s="16"/>
      <c r="G365" s="16"/>
      <c r="K365" s="50"/>
      <c r="L365" s="16"/>
      <c r="N365" s="16"/>
      <c r="P365" s="16"/>
      <c r="Q365" s="16"/>
      <c r="R365" s="16"/>
      <c r="S365" s="16"/>
      <c r="T365" s="16"/>
      <c r="Y365" s="16"/>
      <c r="Z365" s="16"/>
      <c r="AD365" s="16"/>
      <c r="AH365" s="16"/>
      <c r="AJ365" s="70"/>
      <c r="AN365" s="53"/>
      <c r="AO365" s="31"/>
      <c r="AP365" s="40"/>
      <c r="AQ365" s="159"/>
      <c r="AR365" s="40"/>
      <c r="AS365" s="53"/>
      <c r="AT365" s="40"/>
      <c r="AU365" s="40"/>
      <c r="AV365" s="70"/>
      <c r="AW365" s="159"/>
      <c r="AX365" s="31"/>
      <c r="BC365" s="16"/>
      <c r="BD365" s="16"/>
      <c r="BE365" s="118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18"/>
      <c r="BR365" s="118"/>
      <c r="BS365" s="118"/>
      <c r="BT365" s="70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EI365" s="16"/>
      <c r="EJ365" s="16"/>
      <c r="EK365" s="16"/>
      <c r="EL365" s="16"/>
      <c r="EM365" s="16"/>
      <c r="EN365" s="16"/>
      <c r="EO365" s="16"/>
      <c r="EP365" s="16"/>
      <c r="EQ365" s="16"/>
    </row>
    <row r="366" spans="1:147" s="6" customFormat="1" ht="17.45" customHeight="1">
      <c r="A366" s="14"/>
      <c r="B366" s="14"/>
      <c r="C366" s="40"/>
      <c r="D366" s="159"/>
      <c r="E366" s="16"/>
      <c r="F366" s="16"/>
      <c r="G366" s="16"/>
      <c r="K366" s="50"/>
      <c r="L366" s="16"/>
      <c r="N366" s="16"/>
      <c r="P366" s="16"/>
      <c r="Q366" s="16"/>
      <c r="R366" s="16"/>
      <c r="S366" s="16"/>
      <c r="T366" s="16"/>
      <c r="Y366" s="16"/>
      <c r="Z366" s="16"/>
      <c r="AD366" s="16"/>
      <c r="AH366" s="16"/>
      <c r="AJ366" s="70"/>
      <c r="AN366" s="53"/>
      <c r="AO366" s="31"/>
      <c r="AP366" s="40"/>
      <c r="AQ366" s="159"/>
      <c r="AR366" s="40"/>
      <c r="AS366" s="53"/>
      <c r="AT366" s="40"/>
      <c r="AU366" s="40"/>
      <c r="AV366" s="70"/>
      <c r="AW366" s="159"/>
      <c r="AX366" s="31"/>
      <c r="BC366" s="16"/>
      <c r="BD366" s="16"/>
      <c r="BE366" s="118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18"/>
      <c r="BR366" s="118"/>
      <c r="BS366" s="118"/>
      <c r="BT366" s="70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EI366" s="16"/>
      <c r="EJ366" s="16"/>
      <c r="EK366" s="16"/>
      <c r="EL366" s="16"/>
      <c r="EM366" s="16"/>
      <c r="EN366" s="16"/>
      <c r="EO366" s="16"/>
      <c r="EP366" s="16"/>
      <c r="EQ366" s="16"/>
    </row>
    <row r="367" spans="1:147" s="6" customFormat="1" ht="17.45" customHeight="1">
      <c r="A367" s="14"/>
      <c r="B367" s="14"/>
      <c r="C367" s="40"/>
      <c r="D367" s="159"/>
      <c r="E367" s="16"/>
      <c r="F367" s="16"/>
      <c r="G367" s="16"/>
      <c r="K367" s="50"/>
      <c r="L367" s="16"/>
      <c r="N367" s="16"/>
      <c r="P367" s="16"/>
      <c r="Q367" s="16"/>
      <c r="R367" s="16"/>
      <c r="S367" s="16"/>
      <c r="T367" s="16"/>
      <c r="Y367" s="16"/>
      <c r="Z367" s="16"/>
      <c r="AD367" s="16"/>
      <c r="AH367" s="16"/>
      <c r="AJ367" s="70"/>
      <c r="AN367" s="53"/>
      <c r="AO367" s="31"/>
      <c r="AP367" s="40"/>
      <c r="AQ367" s="159"/>
      <c r="AR367" s="40"/>
      <c r="AS367" s="53"/>
      <c r="AT367" s="40"/>
      <c r="AU367" s="40"/>
      <c r="AV367" s="70"/>
      <c r="AW367" s="159"/>
      <c r="AX367" s="31"/>
      <c r="BC367" s="16"/>
      <c r="BD367" s="16"/>
      <c r="BE367" s="118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18"/>
      <c r="BR367" s="118"/>
      <c r="BS367" s="118"/>
      <c r="BT367" s="70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EI367" s="16"/>
      <c r="EJ367" s="16"/>
      <c r="EK367" s="16"/>
      <c r="EL367" s="16"/>
      <c r="EM367" s="16"/>
      <c r="EN367" s="16"/>
      <c r="EO367" s="16"/>
      <c r="EP367" s="16"/>
      <c r="EQ367" s="16"/>
    </row>
    <row r="368" spans="1:147" s="6" customFormat="1" ht="17.45" customHeight="1">
      <c r="A368" s="14"/>
      <c r="B368" s="14"/>
      <c r="C368" s="40"/>
      <c r="D368" s="159"/>
      <c r="E368" s="16"/>
      <c r="F368" s="16"/>
      <c r="G368" s="16"/>
      <c r="K368" s="50"/>
      <c r="L368" s="16"/>
      <c r="N368" s="16"/>
      <c r="P368" s="16"/>
      <c r="Q368" s="16"/>
      <c r="R368" s="16"/>
      <c r="S368" s="16"/>
      <c r="T368" s="16"/>
      <c r="Y368" s="16"/>
      <c r="Z368" s="16"/>
      <c r="AD368" s="16"/>
      <c r="AH368" s="16"/>
      <c r="AJ368" s="70"/>
      <c r="AN368" s="53"/>
      <c r="AO368" s="31"/>
      <c r="AP368" s="40"/>
      <c r="AQ368" s="159"/>
      <c r="AR368" s="40"/>
      <c r="AS368" s="53"/>
      <c r="AT368" s="40"/>
      <c r="AU368" s="40"/>
      <c r="AV368" s="70"/>
      <c r="AW368" s="159"/>
      <c r="AX368" s="31"/>
      <c r="BC368" s="16"/>
      <c r="BD368" s="16"/>
      <c r="BE368" s="118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18"/>
      <c r="BR368" s="118"/>
      <c r="BS368" s="118"/>
      <c r="BT368" s="70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EI368" s="16"/>
      <c r="EJ368" s="16"/>
      <c r="EK368" s="16"/>
      <c r="EL368" s="16"/>
      <c r="EM368" s="16"/>
      <c r="EN368" s="16"/>
      <c r="EO368" s="16"/>
      <c r="EP368" s="16"/>
      <c r="EQ368" s="16"/>
    </row>
    <row r="369" spans="1:147" s="6" customFormat="1" ht="17.45" customHeight="1">
      <c r="A369" s="14"/>
      <c r="B369" s="14"/>
      <c r="C369" s="40"/>
      <c r="D369" s="159"/>
      <c r="E369" s="16"/>
      <c r="F369" s="16"/>
      <c r="G369" s="16"/>
      <c r="K369" s="50"/>
      <c r="L369" s="16"/>
      <c r="N369" s="16"/>
      <c r="P369" s="16"/>
      <c r="Q369" s="16"/>
      <c r="R369" s="16"/>
      <c r="S369" s="16"/>
      <c r="T369" s="16"/>
      <c r="Y369" s="16"/>
      <c r="Z369" s="16"/>
      <c r="AD369" s="16"/>
      <c r="AH369" s="16"/>
      <c r="AJ369" s="70"/>
      <c r="AN369" s="53"/>
      <c r="AO369" s="31"/>
      <c r="AP369" s="40"/>
      <c r="AQ369" s="159"/>
      <c r="AR369" s="40"/>
      <c r="AS369" s="53"/>
      <c r="AT369" s="40"/>
      <c r="AU369" s="40"/>
      <c r="AV369" s="70"/>
      <c r="AW369" s="159"/>
      <c r="AX369" s="31"/>
      <c r="BC369" s="16"/>
      <c r="BD369" s="16"/>
      <c r="BE369" s="118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18"/>
      <c r="BR369" s="118"/>
      <c r="BS369" s="118"/>
      <c r="BT369" s="70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EI369" s="16"/>
      <c r="EJ369" s="16"/>
      <c r="EK369" s="16"/>
      <c r="EL369" s="16"/>
      <c r="EM369" s="16"/>
      <c r="EN369" s="16"/>
      <c r="EO369" s="16"/>
      <c r="EP369" s="16"/>
      <c r="EQ369" s="16"/>
    </row>
    <row r="370" spans="1:147" s="6" customFormat="1" ht="17.45" customHeight="1">
      <c r="A370" s="14"/>
      <c r="B370" s="14"/>
      <c r="C370" s="40"/>
      <c r="D370" s="159"/>
      <c r="E370" s="16"/>
      <c r="F370" s="16"/>
      <c r="G370" s="16"/>
      <c r="K370" s="50"/>
      <c r="L370" s="16"/>
      <c r="N370" s="16"/>
      <c r="P370" s="16"/>
      <c r="Q370" s="16"/>
      <c r="R370" s="16"/>
      <c r="S370" s="16"/>
      <c r="T370" s="16"/>
      <c r="Y370" s="16"/>
      <c r="Z370" s="16"/>
      <c r="AD370" s="16"/>
      <c r="AH370" s="16"/>
      <c r="AJ370" s="70"/>
      <c r="AN370" s="53"/>
      <c r="AO370" s="31"/>
      <c r="AP370" s="40"/>
      <c r="AQ370" s="159"/>
      <c r="AR370" s="40"/>
      <c r="AS370" s="53"/>
      <c r="AT370" s="40"/>
      <c r="AU370" s="40"/>
      <c r="AV370" s="70"/>
      <c r="AW370" s="159"/>
      <c r="AX370" s="31"/>
      <c r="BC370" s="16"/>
      <c r="BD370" s="16"/>
      <c r="BE370" s="118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18"/>
      <c r="BR370" s="118"/>
      <c r="BS370" s="118"/>
      <c r="BT370" s="70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EI370" s="16"/>
      <c r="EJ370" s="16"/>
      <c r="EK370" s="16"/>
      <c r="EL370" s="16"/>
      <c r="EM370" s="16"/>
      <c r="EN370" s="16"/>
      <c r="EO370" s="16"/>
      <c r="EP370" s="16"/>
      <c r="EQ370" s="16"/>
    </row>
    <row r="371" spans="1:147" s="6" customFormat="1" ht="17.45" customHeight="1">
      <c r="A371" s="14"/>
      <c r="B371" s="14"/>
      <c r="C371" s="40"/>
      <c r="D371" s="159"/>
      <c r="E371" s="16"/>
      <c r="F371" s="16"/>
      <c r="G371" s="16"/>
      <c r="K371" s="50"/>
      <c r="L371" s="16"/>
      <c r="N371" s="16"/>
      <c r="P371" s="16"/>
      <c r="Q371" s="16"/>
      <c r="R371" s="16"/>
      <c r="S371" s="16"/>
      <c r="T371" s="16"/>
      <c r="Y371" s="16"/>
      <c r="Z371" s="16"/>
      <c r="AD371" s="16"/>
      <c r="AH371" s="16"/>
      <c r="AJ371" s="70"/>
      <c r="AN371" s="53"/>
      <c r="AO371" s="31"/>
      <c r="AP371" s="40"/>
      <c r="AQ371" s="159"/>
      <c r="AR371" s="40"/>
      <c r="AS371" s="53"/>
      <c r="AT371" s="40"/>
      <c r="AU371" s="40"/>
      <c r="AV371" s="70"/>
      <c r="AW371" s="159"/>
      <c r="AX371" s="31"/>
      <c r="BC371" s="16"/>
      <c r="BD371" s="16"/>
      <c r="BE371" s="118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18"/>
      <c r="BR371" s="118"/>
      <c r="BS371" s="118"/>
      <c r="BT371" s="70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EI371" s="16"/>
      <c r="EJ371" s="16"/>
      <c r="EK371" s="16"/>
      <c r="EL371" s="16"/>
      <c r="EM371" s="16"/>
      <c r="EN371" s="16"/>
      <c r="EO371" s="16"/>
      <c r="EP371" s="16"/>
      <c r="EQ371" s="16"/>
    </row>
    <row r="372" spans="1:147" s="6" customFormat="1" ht="17.45" customHeight="1">
      <c r="A372" s="14"/>
      <c r="B372" s="14"/>
      <c r="C372" s="40"/>
      <c r="D372" s="159"/>
      <c r="E372" s="16"/>
      <c r="F372" s="16"/>
      <c r="G372" s="16"/>
      <c r="K372" s="50"/>
      <c r="L372" s="16"/>
      <c r="N372" s="16"/>
      <c r="P372" s="16"/>
      <c r="Q372" s="16"/>
      <c r="R372" s="16"/>
      <c r="S372" s="16"/>
      <c r="T372" s="16"/>
      <c r="Y372" s="16"/>
      <c r="Z372" s="16"/>
      <c r="AD372" s="16"/>
      <c r="AH372" s="16"/>
      <c r="AJ372" s="70"/>
      <c r="AN372" s="53"/>
      <c r="AO372" s="31"/>
      <c r="AP372" s="40"/>
      <c r="AQ372" s="159"/>
      <c r="AR372" s="40"/>
      <c r="AS372" s="53"/>
      <c r="AT372" s="40"/>
      <c r="AU372" s="40"/>
      <c r="AV372" s="70"/>
      <c r="AW372" s="159"/>
      <c r="AX372" s="31"/>
      <c r="BC372" s="16"/>
      <c r="BD372" s="16"/>
      <c r="BE372" s="118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18"/>
      <c r="BR372" s="118"/>
      <c r="BS372" s="118"/>
      <c r="BT372" s="70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EI372" s="16"/>
      <c r="EJ372" s="16"/>
      <c r="EK372" s="16"/>
      <c r="EL372" s="16"/>
      <c r="EM372" s="16"/>
      <c r="EN372" s="16"/>
      <c r="EO372" s="16"/>
      <c r="EP372" s="16"/>
      <c r="EQ372" s="16"/>
    </row>
    <row r="373" spans="1:147" s="6" customFormat="1" ht="17.45" customHeight="1">
      <c r="A373" s="14"/>
      <c r="B373" s="14"/>
      <c r="C373" s="40"/>
      <c r="D373" s="159"/>
      <c r="E373" s="16"/>
      <c r="F373" s="16"/>
      <c r="G373" s="16"/>
      <c r="K373" s="50"/>
      <c r="L373" s="16"/>
      <c r="N373" s="16"/>
      <c r="P373" s="16"/>
      <c r="Q373" s="16"/>
      <c r="R373" s="16"/>
      <c r="S373" s="16"/>
      <c r="T373" s="16"/>
      <c r="Y373" s="16"/>
      <c r="Z373" s="16"/>
      <c r="AD373" s="16"/>
      <c r="AH373" s="16"/>
      <c r="AJ373" s="70"/>
      <c r="AN373" s="53"/>
      <c r="AO373" s="31"/>
      <c r="AP373" s="40"/>
      <c r="AQ373" s="159"/>
      <c r="AR373" s="40"/>
      <c r="AS373" s="53"/>
      <c r="AT373" s="40"/>
      <c r="AU373" s="40"/>
      <c r="AV373" s="70"/>
      <c r="AW373" s="159"/>
      <c r="AX373" s="31"/>
      <c r="BC373" s="16"/>
      <c r="BD373" s="16"/>
      <c r="BE373" s="118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18"/>
      <c r="BR373" s="118"/>
      <c r="BS373" s="118"/>
      <c r="BT373" s="70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EI373" s="16"/>
      <c r="EJ373" s="16"/>
      <c r="EK373" s="16"/>
      <c r="EL373" s="16"/>
      <c r="EM373" s="16"/>
      <c r="EN373" s="16"/>
      <c r="EO373" s="16"/>
      <c r="EP373" s="16"/>
      <c r="EQ373" s="16"/>
    </row>
    <row r="374" spans="1:147" s="6" customFormat="1" ht="17.45" customHeight="1">
      <c r="A374" s="14"/>
      <c r="B374" s="14"/>
      <c r="C374" s="40"/>
      <c r="D374" s="159"/>
      <c r="E374" s="16"/>
      <c r="F374" s="16"/>
      <c r="G374" s="16"/>
      <c r="K374" s="50"/>
      <c r="L374" s="16"/>
      <c r="N374" s="16"/>
      <c r="P374" s="16"/>
      <c r="Q374" s="16"/>
      <c r="R374" s="16"/>
      <c r="S374" s="16"/>
      <c r="T374" s="16"/>
      <c r="Y374" s="16"/>
      <c r="Z374" s="16"/>
      <c r="AD374" s="16"/>
      <c r="AH374" s="16"/>
      <c r="AJ374" s="70"/>
      <c r="AN374" s="53"/>
      <c r="AO374" s="31"/>
      <c r="AP374" s="40"/>
      <c r="AQ374" s="159"/>
      <c r="AR374" s="40"/>
      <c r="AS374" s="53"/>
      <c r="AT374" s="40"/>
      <c r="AU374" s="40"/>
      <c r="AV374" s="70"/>
      <c r="AW374" s="159"/>
      <c r="AX374" s="31"/>
      <c r="BC374" s="16"/>
      <c r="BD374" s="16"/>
      <c r="BE374" s="118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18"/>
      <c r="BR374" s="118"/>
      <c r="BS374" s="118"/>
      <c r="BT374" s="70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EI374" s="16"/>
      <c r="EJ374" s="16"/>
      <c r="EK374" s="16"/>
      <c r="EL374" s="16"/>
      <c r="EM374" s="16"/>
      <c r="EN374" s="16"/>
      <c r="EO374" s="16"/>
      <c r="EP374" s="16"/>
      <c r="EQ374" s="16"/>
    </row>
    <row r="375" spans="1:147" s="6" customFormat="1" ht="17.45" customHeight="1">
      <c r="A375" s="14"/>
      <c r="B375" s="14"/>
      <c r="C375" s="40"/>
      <c r="D375" s="159"/>
      <c r="E375" s="16"/>
      <c r="F375" s="16"/>
      <c r="G375" s="16"/>
      <c r="K375" s="50"/>
      <c r="L375" s="16"/>
      <c r="N375" s="16"/>
      <c r="P375" s="16"/>
      <c r="Q375" s="16"/>
      <c r="R375" s="16"/>
      <c r="S375" s="16"/>
      <c r="T375" s="16"/>
      <c r="Y375" s="16"/>
      <c r="Z375" s="16"/>
      <c r="AD375" s="16"/>
      <c r="AH375" s="16"/>
      <c r="AJ375" s="70"/>
      <c r="AN375" s="53"/>
      <c r="AO375" s="31"/>
      <c r="AP375" s="40"/>
      <c r="AQ375" s="159"/>
      <c r="AR375" s="40"/>
      <c r="AS375" s="53"/>
      <c r="AT375" s="40"/>
      <c r="AU375" s="40"/>
      <c r="AV375" s="70"/>
      <c r="AW375" s="159"/>
      <c r="AX375" s="31"/>
      <c r="BC375" s="16"/>
      <c r="BD375" s="16"/>
      <c r="BE375" s="118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18"/>
      <c r="BR375" s="118"/>
      <c r="BS375" s="118"/>
      <c r="BT375" s="70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EI375" s="16"/>
      <c r="EJ375" s="16"/>
      <c r="EK375" s="16"/>
      <c r="EL375" s="16"/>
      <c r="EM375" s="16"/>
      <c r="EN375" s="16"/>
      <c r="EO375" s="16"/>
      <c r="EP375" s="16"/>
      <c r="EQ375" s="16"/>
    </row>
    <row r="376" spans="1:147" s="6" customFormat="1" ht="17.45" customHeight="1">
      <c r="A376" s="14"/>
      <c r="B376" s="14"/>
      <c r="C376" s="40"/>
      <c r="D376" s="159"/>
      <c r="E376" s="16"/>
      <c r="F376" s="16"/>
      <c r="G376" s="16"/>
      <c r="K376" s="50"/>
      <c r="L376" s="16"/>
      <c r="N376" s="16"/>
      <c r="P376" s="16"/>
      <c r="Q376" s="16"/>
      <c r="R376" s="16"/>
      <c r="S376" s="16"/>
      <c r="T376" s="16"/>
      <c r="Y376" s="16"/>
      <c r="Z376" s="16"/>
      <c r="AD376" s="16"/>
      <c r="AH376" s="16"/>
      <c r="AJ376" s="70"/>
      <c r="AN376" s="53"/>
      <c r="AO376" s="31"/>
      <c r="AP376" s="40"/>
      <c r="AQ376" s="159"/>
      <c r="AR376" s="40"/>
      <c r="AS376" s="53"/>
      <c r="AT376" s="40"/>
      <c r="AU376" s="40"/>
      <c r="AV376" s="70"/>
      <c r="AW376" s="159"/>
      <c r="AX376" s="31"/>
      <c r="BC376" s="16"/>
      <c r="BD376" s="16"/>
      <c r="BE376" s="118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18"/>
      <c r="BR376" s="118"/>
      <c r="BS376" s="118"/>
      <c r="BT376" s="70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EI376" s="16"/>
      <c r="EJ376" s="16"/>
      <c r="EK376" s="16"/>
      <c r="EL376" s="16"/>
      <c r="EM376" s="16"/>
      <c r="EN376" s="16"/>
      <c r="EO376" s="16"/>
      <c r="EP376" s="16"/>
      <c r="EQ376" s="16"/>
    </row>
    <row r="377" spans="1:147" s="6" customFormat="1" ht="17.45" customHeight="1">
      <c r="A377" s="14"/>
      <c r="B377" s="14"/>
      <c r="C377" s="40"/>
      <c r="D377" s="159"/>
      <c r="E377" s="16"/>
      <c r="F377" s="16"/>
      <c r="G377" s="16"/>
      <c r="K377" s="50"/>
      <c r="L377" s="16"/>
      <c r="N377" s="16"/>
      <c r="P377" s="16"/>
      <c r="Q377" s="16"/>
      <c r="R377" s="16"/>
      <c r="S377" s="16"/>
      <c r="T377" s="16"/>
      <c r="Y377" s="16"/>
      <c r="Z377" s="16"/>
      <c r="AD377" s="16"/>
      <c r="AH377" s="16"/>
      <c r="AJ377" s="70"/>
      <c r="AN377" s="53"/>
      <c r="AO377" s="31"/>
      <c r="AP377" s="40"/>
      <c r="AQ377" s="159"/>
      <c r="AR377" s="40"/>
      <c r="AS377" s="53"/>
      <c r="AT377" s="40"/>
      <c r="AU377" s="40"/>
      <c r="AV377" s="70"/>
      <c r="AW377" s="159"/>
      <c r="AX377" s="31"/>
      <c r="BC377" s="16"/>
      <c r="BD377" s="16"/>
      <c r="BE377" s="118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18"/>
      <c r="BR377" s="118"/>
      <c r="BS377" s="118"/>
      <c r="BT377" s="70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EI377" s="16"/>
      <c r="EJ377" s="16"/>
      <c r="EK377" s="16"/>
      <c r="EL377" s="16"/>
      <c r="EM377" s="16"/>
      <c r="EN377" s="16"/>
      <c r="EO377" s="16"/>
      <c r="EP377" s="16"/>
      <c r="EQ377" s="16"/>
    </row>
    <row r="378" spans="1:147" s="6" customFormat="1" ht="17.45" customHeight="1">
      <c r="A378" s="14"/>
      <c r="B378" s="14"/>
      <c r="C378" s="40"/>
      <c r="D378" s="159"/>
      <c r="E378" s="16"/>
      <c r="F378" s="16"/>
      <c r="G378" s="16"/>
      <c r="K378" s="50"/>
      <c r="L378" s="16"/>
      <c r="N378" s="16"/>
      <c r="P378" s="16"/>
      <c r="Q378" s="16"/>
      <c r="R378" s="16"/>
      <c r="S378" s="16"/>
      <c r="T378" s="16"/>
      <c r="Y378" s="16"/>
      <c r="Z378" s="16"/>
      <c r="AD378" s="16"/>
      <c r="AH378" s="16"/>
      <c r="AJ378" s="70"/>
      <c r="AN378" s="53"/>
      <c r="AO378" s="31"/>
      <c r="AP378" s="40"/>
      <c r="AQ378" s="159"/>
      <c r="AR378" s="40"/>
      <c r="AS378" s="53"/>
      <c r="AT378" s="40"/>
      <c r="AU378" s="40"/>
      <c r="AV378" s="70"/>
      <c r="AW378" s="159"/>
      <c r="AX378" s="31"/>
      <c r="BC378" s="16"/>
      <c r="BD378" s="16"/>
      <c r="BE378" s="118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18"/>
      <c r="BR378" s="118"/>
      <c r="BS378" s="118"/>
      <c r="BT378" s="70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EI378" s="16"/>
      <c r="EJ378" s="16"/>
      <c r="EK378" s="16"/>
      <c r="EL378" s="16"/>
      <c r="EM378" s="16"/>
      <c r="EN378" s="16"/>
      <c r="EO378" s="16"/>
      <c r="EP378" s="16"/>
      <c r="EQ378" s="16"/>
    </row>
    <row r="379" spans="1:147" s="6" customFormat="1" ht="17.45" customHeight="1">
      <c r="A379" s="14"/>
      <c r="B379" s="14"/>
      <c r="C379" s="40"/>
      <c r="D379" s="159"/>
      <c r="E379" s="16"/>
      <c r="F379" s="16"/>
      <c r="G379" s="16"/>
      <c r="K379" s="50"/>
      <c r="L379" s="16"/>
      <c r="N379" s="16"/>
      <c r="P379" s="16"/>
      <c r="Q379" s="16"/>
      <c r="R379" s="16"/>
      <c r="S379" s="16"/>
      <c r="T379" s="16"/>
      <c r="Y379" s="16"/>
      <c r="Z379" s="16"/>
      <c r="AD379" s="16"/>
      <c r="AH379" s="16"/>
      <c r="AJ379" s="70"/>
      <c r="AN379" s="53"/>
      <c r="AO379" s="31"/>
      <c r="AP379" s="40"/>
      <c r="AQ379" s="159"/>
      <c r="AR379" s="40"/>
      <c r="AS379" s="53"/>
      <c r="AT379" s="40"/>
      <c r="AU379" s="40"/>
      <c r="AV379" s="70"/>
      <c r="AW379" s="159"/>
      <c r="AX379" s="31"/>
      <c r="BC379" s="16"/>
      <c r="BD379" s="16"/>
      <c r="BE379" s="118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18"/>
      <c r="BR379" s="118"/>
      <c r="BS379" s="118"/>
      <c r="BT379" s="70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EI379" s="16"/>
      <c r="EJ379" s="16"/>
      <c r="EK379" s="16"/>
      <c r="EL379" s="16"/>
      <c r="EM379" s="16"/>
      <c r="EN379" s="16"/>
      <c r="EO379" s="16"/>
      <c r="EP379" s="16"/>
      <c r="EQ379" s="16"/>
    </row>
    <row r="380" spans="1:147" s="6" customFormat="1" ht="17.45" customHeight="1">
      <c r="A380" s="14"/>
      <c r="B380" s="14"/>
      <c r="C380" s="40"/>
      <c r="D380" s="159"/>
      <c r="E380" s="16"/>
      <c r="F380" s="16"/>
      <c r="G380" s="16"/>
      <c r="K380" s="50"/>
      <c r="L380" s="16"/>
      <c r="N380" s="16"/>
      <c r="P380" s="16"/>
      <c r="Q380" s="16"/>
      <c r="R380" s="16"/>
      <c r="S380" s="16"/>
      <c r="T380" s="16"/>
      <c r="Y380" s="16"/>
      <c r="Z380" s="16"/>
      <c r="AD380" s="16"/>
      <c r="AH380" s="16"/>
      <c r="AJ380" s="70"/>
      <c r="AN380" s="53"/>
      <c r="AO380" s="31"/>
      <c r="AP380" s="40"/>
      <c r="AQ380" s="159"/>
      <c r="AR380" s="40"/>
      <c r="AS380" s="53"/>
      <c r="AT380" s="40"/>
      <c r="AU380" s="40"/>
      <c r="AV380" s="70"/>
      <c r="AW380" s="159"/>
      <c r="AX380" s="31"/>
      <c r="BC380" s="16"/>
      <c r="BD380" s="16"/>
      <c r="BE380" s="118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18"/>
      <c r="BR380" s="118"/>
      <c r="BS380" s="118"/>
      <c r="BT380" s="70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EI380" s="16"/>
      <c r="EJ380" s="16"/>
      <c r="EK380" s="16"/>
      <c r="EL380" s="16"/>
      <c r="EM380" s="16"/>
      <c r="EN380" s="16"/>
      <c r="EO380" s="16"/>
      <c r="EP380" s="16"/>
      <c r="EQ380" s="16"/>
    </row>
    <row r="381" spans="1:147" s="6" customFormat="1" ht="17.45" customHeight="1">
      <c r="A381" s="14"/>
      <c r="B381" s="14"/>
      <c r="C381" s="40"/>
      <c r="D381" s="159"/>
      <c r="E381" s="16"/>
      <c r="F381" s="16"/>
      <c r="G381" s="16"/>
      <c r="K381" s="50"/>
      <c r="L381" s="16"/>
      <c r="N381" s="16"/>
      <c r="P381" s="16"/>
      <c r="Q381" s="16"/>
      <c r="R381" s="16"/>
      <c r="S381" s="16"/>
      <c r="T381" s="16"/>
      <c r="Y381" s="16"/>
      <c r="Z381" s="16"/>
      <c r="AD381" s="16"/>
      <c r="AH381" s="16"/>
      <c r="AJ381" s="70"/>
      <c r="AN381" s="53"/>
      <c r="AO381" s="31"/>
      <c r="AP381" s="40"/>
      <c r="AQ381" s="159"/>
      <c r="AR381" s="40"/>
      <c r="AS381" s="53"/>
      <c r="AT381" s="40"/>
      <c r="AU381" s="40"/>
      <c r="AV381" s="70"/>
      <c r="AW381" s="159"/>
      <c r="AX381" s="31"/>
      <c r="BC381" s="16"/>
      <c r="BD381" s="16"/>
      <c r="BE381" s="118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18"/>
      <c r="BR381" s="118"/>
      <c r="BS381" s="118"/>
      <c r="BT381" s="70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EI381" s="16"/>
      <c r="EJ381" s="16"/>
      <c r="EK381" s="16"/>
      <c r="EL381" s="16"/>
      <c r="EM381" s="16"/>
      <c r="EN381" s="16"/>
      <c r="EO381" s="16"/>
      <c r="EP381" s="16"/>
      <c r="EQ381" s="16"/>
    </row>
    <row r="382" spans="1:147" s="6" customFormat="1" ht="17.45" customHeight="1">
      <c r="A382" s="14"/>
      <c r="B382" s="14"/>
      <c r="C382" s="40"/>
      <c r="D382" s="159"/>
      <c r="E382" s="16"/>
      <c r="F382" s="16"/>
      <c r="G382" s="16"/>
      <c r="K382" s="50"/>
      <c r="L382" s="16"/>
      <c r="N382" s="16"/>
      <c r="P382" s="16"/>
      <c r="Q382" s="16"/>
      <c r="R382" s="16"/>
      <c r="S382" s="16"/>
      <c r="T382" s="16"/>
      <c r="Y382" s="16"/>
      <c r="Z382" s="16"/>
      <c r="AD382" s="16"/>
      <c r="AH382" s="16"/>
      <c r="AJ382" s="70"/>
      <c r="AN382" s="53"/>
      <c r="AO382" s="31"/>
      <c r="AP382" s="40"/>
      <c r="AQ382" s="159"/>
      <c r="AR382" s="40"/>
      <c r="AS382" s="53"/>
      <c r="AT382" s="40"/>
      <c r="AU382" s="40"/>
      <c r="AV382" s="70"/>
      <c r="AW382" s="159"/>
      <c r="AX382" s="31"/>
      <c r="BC382" s="16"/>
      <c r="BD382" s="16"/>
      <c r="BE382" s="118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18"/>
      <c r="BR382" s="118"/>
      <c r="BS382" s="118"/>
      <c r="BT382" s="70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EI382" s="16"/>
      <c r="EJ382" s="16"/>
      <c r="EK382" s="16"/>
      <c r="EL382" s="16"/>
      <c r="EM382" s="16"/>
      <c r="EN382" s="16"/>
      <c r="EO382" s="16"/>
      <c r="EP382" s="16"/>
      <c r="EQ382" s="16"/>
    </row>
    <row r="383" spans="1:147" s="6" customFormat="1" ht="17.45" customHeight="1">
      <c r="A383" s="14"/>
      <c r="B383" s="14"/>
      <c r="C383" s="40"/>
      <c r="D383" s="159"/>
      <c r="E383" s="16"/>
      <c r="F383" s="16"/>
      <c r="G383" s="16"/>
      <c r="K383" s="50"/>
      <c r="L383" s="16"/>
      <c r="N383" s="16"/>
      <c r="P383" s="16"/>
      <c r="Q383" s="16"/>
      <c r="R383" s="16"/>
      <c r="S383" s="16"/>
      <c r="T383" s="16"/>
      <c r="Y383" s="16"/>
      <c r="Z383" s="16"/>
      <c r="AD383" s="16"/>
      <c r="AH383" s="16"/>
      <c r="AJ383" s="70"/>
      <c r="AN383" s="53"/>
      <c r="AO383" s="31"/>
      <c r="AP383" s="40"/>
      <c r="AQ383" s="159"/>
      <c r="AR383" s="40"/>
      <c r="AS383" s="53"/>
      <c r="AT383" s="40"/>
      <c r="AU383" s="40"/>
      <c r="AV383" s="70"/>
      <c r="AW383" s="159"/>
      <c r="AX383" s="31"/>
      <c r="BC383" s="16"/>
      <c r="BD383" s="16"/>
      <c r="BE383" s="118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18"/>
      <c r="BR383" s="118"/>
      <c r="BS383" s="118"/>
      <c r="BT383" s="70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EI383" s="16"/>
      <c r="EJ383" s="16"/>
      <c r="EK383" s="16"/>
      <c r="EL383" s="16"/>
      <c r="EM383" s="16"/>
      <c r="EN383" s="16"/>
      <c r="EO383" s="16"/>
      <c r="EP383" s="16"/>
      <c r="EQ383" s="16"/>
    </row>
    <row r="384" spans="1:147" s="6" customFormat="1" ht="17.45" customHeight="1">
      <c r="A384" s="14"/>
      <c r="B384" s="14"/>
      <c r="C384" s="40"/>
      <c r="D384" s="159"/>
      <c r="E384" s="16"/>
      <c r="F384" s="16"/>
      <c r="G384" s="16"/>
      <c r="K384" s="50"/>
      <c r="L384" s="16"/>
      <c r="N384" s="16"/>
      <c r="P384" s="16"/>
      <c r="Q384" s="16"/>
      <c r="R384" s="16"/>
      <c r="S384" s="16"/>
      <c r="T384" s="16"/>
      <c r="Y384" s="16"/>
      <c r="Z384" s="16"/>
      <c r="AD384" s="16"/>
      <c r="AH384" s="16"/>
      <c r="AJ384" s="70"/>
      <c r="AN384" s="53"/>
      <c r="AO384" s="31"/>
      <c r="AP384" s="40"/>
      <c r="AQ384" s="159"/>
      <c r="AR384" s="40"/>
      <c r="AS384" s="53"/>
      <c r="AT384" s="40"/>
      <c r="AU384" s="40"/>
      <c r="AV384" s="70"/>
      <c r="AW384" s="159"/>
      <c r="AX384" s="31"/>
      <c r="BC384" s="16"/>
      <c r="BD384" s="16"/>
      <c r="BE384" s="118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18"/>
      <c r="BR384" s="118"/>
      <c r="BS384" s="118"/>
      <c r="BT384" s="70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EI384" s="16"/>
      <c r="EJ384" s="16"/>
      <c r="EK384" s="16"/>
      <c r="EL384" s="16"/>
      <c r="EM384" s="16"/>
      <c r="EN384" s="16"/>
      <c r="EO384" s="16"/>
      <c r="EP384" s="16"/>
      <c r="EQ384" s="16"/>
    </row>
    <row r="385" spans="1:147" s="6" customFormat="1" ht="17.45" customHeight="1">
      <c r="A385" s="14"/>
      <c r="B385" s="14"/>
      <c r="C385" s="40"/>
      <c r="D385" s="159"/>
      <c r="E385" s="16"/>
      <c r="F385" s="16"/>
      <c r="G385" s="16"/>
      <c r="K385" s="50"/>
      <c r="L385" s="16"/>
      <c r="N385" s="16"/>
      <c r="P385" s="16"/>
      <c r="Q385" s="16"/>
      <c r="R385" s="16"/>
      <c r="S385" s="16"/>
      <c r="T385" s="16"/>
      <c r="Y385" s="16"/>
      <c r="Z385" s="16"/>
      <c r="AD385" s="16"/>
      <c r="AH385" s="16"/>
      <c r="AJ385" s="70"/>
      <c r="AN385" s="53"/>
      <c r="AO385" s="31"/>
      <c r="AP385" s="40"/>
      <c r="AQ385" s="159"/>
      <c r="AR385" s="40"/>
      <c r="AS385" s="53"/>
      <c r="AT385" s="40"/>
      <c r="AU385" s="40"/>
      <c r="AV385" s="70"/>
      <c r="AW385" s="159"/>
      <c r="AX385" s="31"/>
      <c r="BC385" s="16"/>
      <c r="BD385" s="16"/>
      <c r="BE385" s="118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18"/>
      <c r="BR385" s="118"/>
      <c r="BS385" s="118"/>
      <c r="BT385" s="70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EI385" s="16"/>
      <c r="EJ385" s="16"/>
      <c r="EK385" s="16"/>
      <c r="EL385" s="16"/>
      <c r="EM385" s="16"/>
      <c r="EN385" s="16"/>
      <c r="EO385" s="16"/>
      <c r="EP385" s="16"/>
      <c r="EQ385" s="16"/>
    </row>
    <row r="386" spans="1:147" s="6" customFormat="1" ht="17.45" customHeight="1">
      <c r="A386" s="14"/>
      <c r="B386" s="14"/>
      <c r="C386" s="40"/>
      <c r="D386" s="159"/>
      <c r="E386" s="16"/>
      <c r="F386" s="16"/>
      <c r="G386" s="16"/>
      <c r="K386" s="50"/>
      <c r="L386" s="16"/>
      <c r="N386" s="16"/>
      <c r="P386" s="16"/>
      <c r="Q386" s="16"/>
      <c r="R386" s="16"/>
      <c r="S386" s="16"/>
      <c r="T386" s="16"/>
      <c r="Y386" s="16"/>
      <c r="Z386" s="16"/>
      <c r="AD386" s="16"/>
      <c r="AH386" s="16"/>
      <c r="AJ386" s="70"/>
      <c r="AN386" s="53"/>
      <c r="AO386" s="31"/>
      <c r="AP386" s="40"/>
      <c r="AQ386" s="159"/>
      <c r="AR386" s="40"/>
      <c r="AS386" s="53"/>
      <c r="AT386" s="40"/>
      <c r="AU386" s="40"/>
      <c r="AV386" s="70"/>
      <c r="AW386" s="159"/>
      <c r="AX386" s="31"/>
      <c r="BC386" s="16"/>
      <c r="BD386" s="16"/>
      <c r="BE386" s="118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18"/>
      <c r="BR386" s="118"/>
      <c r="BS386" s="118"/>
      <c r="BT386" s="70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EI386" s="16"/>
      <c r="EJ386" s="16"/>
      <c r="EK386" s="16"/>
      <c r="EL386" s="16"/>
      <c r="EM386" s="16"/>
      <c r="EN386" s="16"/>
      <c r="EO386" s="16"/>
      <c r="EP386" s="16"/>
      <c r="EQ386" s="16"/>
    </row>
    <row r="387" spans="1:147" s="6" customFormat="1" ht="17.45" customHeight="1">
      <c r="A387" s="14"/>
      <c r="B387" s="14"/>
      <c r="C387" s="40"/>
      <c r="D387" s="159"/>
      <c r="E387" s="16"/>
      <c r="F387" s="16"/>
      <c r="G387" s="16"/>
      <c r="K387" s="50"/>
      <c r="L387" s="16"/>
      <c r="N387" s="16"/>
      <c r="P387" s="16"/>
      <c r="Q387" s="16"/>
      <c r="R387" s="16"/>
      <c r="S387" s="16"/>
      <c r="T387" s="16"/>
      <c r="Y387" s="16"/>
      <c r="Z387" s="16"/>
      <c r="AD387" s="16"/>
      <c r="AH387" s="16"/>
      <c r="AJ387" s="70"/>
      <c r="AN387" s="53"/>
      <c r="AO387" s="31"/>
      <c r="AP387" s="40"/>
      <c r="AQ387" s="159"/>
      <c r="AR387" s="40"/>
      <c r="AS387" s="53"/>
      <c r="AT387" s="40"/>
      <c r="AU387" s="40"/>
      <c r="AV387" s="70"/>
      <c r="AW387" s="159"/>
      <c r="AX387" s="31"/>
      <c r="BC387" s="16"/>
      <c r="BD387" s="16"/>
      <c r="BE387" s="118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18"/>
      <c r="BR387" s="118"/>
      <c r="BS387" s="118"/>
      <c r="BT387" s="70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EI387" s="16"/>
      <c r="EJ387" s="16"/>
      <c r="EK387" s="16"/>
      <c r="EL387" s="16"/>
      <c r="EM387" s="16"/>
      <c r="EN387" s="16"/>
      <c r="EO387" s="16"/>
      <c r="EP387" s="16"/>
      <c r="EQ387" s="16"/>
    </row>
    <row r="388" spans="1:147" s="6" customFormat="1" ht="17.45" customHeight="1">
      <c r="A388" s="14"/>
      <c r="B388" s="14"/>
      <c r="C388" s="40"/>
      <c r="D388" s="159"/>
      <c r="E388" s="16"/>
      <c r="F388" s="16"/>
      <c r="G388" s="16"/>
      <c r="K388" s="50"/>
      <c r="L388" s="16"/>
      <c r="N388" s="16"/>
      <c r="P388" s="16"/>
      <c r="Q388" s="16"/>
      <c r="R388" s="16"/>
      <c r="S388" s="16"/>
      <c r="T388" s="16"/>
      <c r="Y388" s="16"/>
      <c r="Z388" s="16"/>
      <c r="AD388" s="16"/>
      <c r="AH388" s="16"/>
      <c r="AJ388" s="70"/>
      <c r="AN388" s="53"/>
      <c r="AO388" s="31"/>
      <c r="AP388" s="40"/>
      <c r="AQ388" s="159"/>
      <c r="AR388" s="40"/>
      <c r="AS388" s="53"/>
      <c r="AT388" s="40"/>
      <c r="AU388" s="40"/>
      <c r="AV388" s="70"/>
      <c r="AW388" s="159"/>
      <c r="AX388" s="31"/>
      <c r="BC388" s="16"/>
      <c r="BD388" s="16"/>
      <c r="BE388" s="118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18"/>
      <c r="BR388" s="118"/>
      <c r="BS388" s="118"/>
      <c r="BT388" s="70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EI388" s="16"/>
      <c r="EJ388" s="16"/>
      <c r="EK388" s="16"/>
      <c r="EL388" s="16"/>
      <c r="EM388" s="16"/>
      <c r="EN388" s="16"/>
      <c r="EO388" s="16"/>
      <c r="EP388" s="16"/>
      <c r="EQ388" s="16"/>
    </row>
    <row r="389" spans="1:147" s="6" customFormat="1" ht="17.45" customHeight="1">
      <c r="A389" s="14"/>
      <c r="B389" s="14"/>
      <c r="C389" s="40"/>
      <c r="D389" s="159"/>
      <c r="E389" s="16"/>
      <c r="F389" s="16"/>
      <c r="G389" s="16"/>
      <c r="K389" s="50"/>
      <c r="L389" s="16"/>
      <c r="N389" s="16"/>
      <c r="P389" s="16"/>
      <c r="Q389" s="16"/>
      <c r="R389" s="16"/>
      <c r="S389" s="16"/>
      <c r="T389" s="16"/>
      <c r="Y389" s="16"/>
      <c r="Z389" s="16"/>
      <c r="AD389" s="16"/>
      <c r="AH389" s="16"/>
      <c r="AJ389" s="70"/>
      <c r="AN389" s="53"/>
      <c r="AO389" s="31"/>
      <c r="AP389" s="40"/>
      <c r="AQ389" s="159"/>
      <c r="AR389" s="40"/>
      <c r="AS389" s="53"/>
      <c r="AT389" s="40"/>
      <c r="AU389" s="40"/>
      <c r="AV389" s="70"/>
      <c r="AW389" s="159"/>
      <c r="AX389" s="31"/>
      <c r="BC389" s="16"/>
      <c r="BD389" s="16"/>
      <c r="BE389" s="118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18"/>
      <c r="BR389" s="118"/>
      <c r="BS389" s="118"/>
      <c r="BT389" s="70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EI389" s="16"/>
      <c r="EJ389" s="16"/>
      <c r="EK389" s="16"/>
      <c r="EL389" s="16"/>
      <c r="EM389" s="16"/>
      <c r="EN389" s="16"/>
      <c r="EO389" s="16"/>
      <c r="EP389" s="16"/>
      <c r="EQ389" s="16"/>
    </row>
    <row r="390" spans="1:147" s="6" customFormat="1" ht="17.45" customHeight="1">
      <c r="A390" s="14"/>
      <c r="B390" s="14"/>
      <c r="C390" s="40"/>
      <c r="D390" s="159"/>
      <c r="E390" s="16"/>
      <c r="F390" s="16"/>
      <c r="G390" s="16"/>
      <c r="K390" s="50"/>
      <c r="L390" s="16"/>
      <c r="N390" s="16"/>
      <c r="P390" s="16"/>
      <c r="Q390" s="16"/>
      <c r="R390" s="16"/>
      <c r="S390" s="16"/>
      <c r="T390" s="16"/>
      <c r="Y390" s="16"/>
      <c r="Z390" s="16"/>
      <c r="AD390" s="16"/>
      <c r="AH390" s="16"/>
      <c r="AJ390" s="70"/>
      <c r="AN390" s="53"/>
      <c r="AO390" s="31"/>
      <c r="AP390" s="40"/>
      <c r="AQ390" s="159"/>
      <c r="AR390" s="40"/>
      <c r="AS390" s="53"/>
      <c r="AT390" s="40"/>
      <c r="AU390" s="40"/>
      <c r="AV390" s="70"/>
      <c r="AW390" s="159"/>
      <c r="AX390" s="31"/>
      <c r="BC390" s="16"/>
      <c r="BD390" s="16"/>
      <c r="BE390" s="118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18"/>
      <c r="BR390" s="118"/>
      <c r="BS390" s="118"/>
      <c r="BT390" s="70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EI390" s="16"/>
      <c r="EJ390" s="16"/>
      <c r="EK390" s="16"/>
      <c r="EL390" s="16"/>
      <c r="EM390" s="16"/>
      <c r="EN390" s="16"/>
      <c r="EO390" s="16"/>
      <c r="EP390" s="16"/>
      <c r="EQ390" s="16"/>
    </row>
    <row r="391" spans="1:147" s="6" customFormat="1" ht="17.45" customHeight="1">
      <c r="A391" s="14"/>
      <c r="B391" s="14"/>
      <c r="C391" s="40"/>
      <c r="D391" s="159"/>
      <c r="E391" s="16"/>
      <c r="F391" s="16"/>
      <c r="G391" s="16"/>
      <c r="K391" s="50"/>
      <c r="L391" s="16"/>
      <c r="N391" s="16"/>
      <c r="P391" s="16"/>
      <c r="Q391" s="16"/>
      <c r="R391" s="16"/>
      <c r="S391" s="16"/>
      <c r="T391" s="16"/>
      <c r="Y391" s="16"/>
      <c r="Z391" s="16"/>
      <c r="AD391" s="16"/>
      <c r="AH391" s="16"/>
      <c r="AJ391" s="70"/>
      <c r="AN391" s="53"/>
      <c r="AO391" s="31"/>
      <c r="AP391" s="40"/>
      <c r="AQ391" s="159"/>
      <c r="AR391" s="40"/>
      <c r="AS391" s="53"/>
      <c r="AT391" s="40"/>
      <c r="AU391" s="40"/>
      <c r="AV391" s="70"/>
      <c r="AW391" s="159"/>
      <c r="AX391" s="31"/>
      <c r="BC391" s="16"/>
      <c r="BD391" s="16"/>
      <c r="BE391" s="118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18"/>
      <c r="BR391" s="118"/>
      <c r="BS391" s="118"/>
      <c r="BT391" s="70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EI391" s="16"/>
      <c r="EJ391" s="16"/>
      <c r="EK391" s="16"/>
      <c r="EL391" s="16"/>
      <c r="EM391" s="16"/>
      <c r="EN391" s="16"/>
      <c r="EO391" s="16"/>
      <c r="EP391" s="16"/>
      <c r="EQ391" s="16"/>
    </row>
    <row r="392" spans="1:147" s="6" customFormat="1" ht="17.45" customHeight="1">
      <c r="A392" s="14"/>
      <c r="B392" s="14"/>
      <c r="C392" s="40"/>
      <c r="D392" s="159"/>
      <c r="E392" s="16"/>
      <c r="F392" s="16"/>
      <c r="G392" s="16"/>
      <c r="K392" s="50"/>
      <c r="L392" s="16"/>
      <c r="N392" s="16"/>
      <c r="P392" s="16"/>
      <c r="Q392" s="16"/>
      <c r="R392" s="16"/>
      <c r="S392" s="16"/>
      <c r="T392" s="16"/>
      <c r="Y392" s="16"/>
      <c r="Z392" s="16"/>
      <c r="AD392" s="16"/>
      <c r="AH392" s="16"/>
      <c r="AJ392" s="70"/>
      <c r="AN392" s="53"/>
      <c r="AO392" s="31"/>
      <c r="AP392" s="40"/>
      <c r="AQ392" s="159"/>
      <c r="AR392" s="40"/>
      <c r="AS392" s="53"/>
      <c r="AT392" s="40"/>
      <c r="AU392" s="40"/>
      <c r="AV392" s="70"/>
      <c r="AW392" s="159"/>
      <c r="AX392" s="31"/>
      <c r="BC392" s="16"/>
      <c r="BD392" s="16"/>
      <c r="BE392" s="118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18"/>
      <c r="BR392" s="118"/>
      <c r="BS392" s="118"/>
      <c r="BT392" s="70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EI392" s="16"/>
      <c r="EJ392" s="16"/>
      <c r="EK392" s="16"/>
      <c r="EL392" s="16"/>
      <c r="EM392" s="16"/>
      <c r="EN392" s="16"/>
      <c r="EO392" s="16"/>
      <c r="EP392" s="16"/>
      <c r="EQ392" s="16"/>
    </row>
    <row r="393" spans="1:147" s="6" customFormat="1" ht="17.45" customHeight="1">
      <c r="A393" s="14"/>
      <c r="B393" s="14"/>
      <c r="C393" s="40"/>
      <c r="D393" s="159"/>
      <c r="E393" s="16"/>
      <c r="F393" s="16"/>
      <c r="G393" s="16"/>
      <c r="K393" s="50"/>
      <c r="L393" s="16"/>
      <c r="N393" s="16"/>
      <c r="P393" s="16"/>
      <c r="Q393" s="16"/>
      <c r="R393" s="16"/>
      <c r="S393" s="16"/>
      <c r="T393" s="16"/>
      <c r="Y393" s="16"/>
      <c r="Z393" s="16"/>
      <c r="AD393" s="16"/>
      <c r="AH393" s="16"/>
      <c r="AJ393" s="70"/>
      <c r="AN393" s="53"/>
      <c r="AO393" s="31"/>
      <c r="AP393" s="40"/>
      <c r="AQ393" s="159"/>
      <c r="AR393" s="40"/>
      <c r="AS393" s="53"/>
      <c r="AT393" s="40"/>
      <c r="AU393" s="40"/>
      <c r="AV393" s="70"/>
      <c r="AW393" s="159"/>
      <c r="AX393" s="31"/>
      <c r="BC393" s="16"/>
      <c r="BD393" s="16"/>
      <c r="BE393" s="118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18"/>
      <c r="BR393" s="118"/>
      <c r="BS393" s="118"/>
      <c r="BT393" s="70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EI393" s="16"/>
      <c r="EJ393" s="16"/>
      <c r="EK393" s="16"/>
      <c r="EL393" s="16"/>
      <c r="EM393" s="16"/>
      <c r="EN393" s="16"/>
      <c r="EO393" s="16"/>
      <c r="EP393" s="16"/>
      <c r="EQ393" s="16"/>
    </row>
    <row r="394" spans="1:147" s="6" customFormat="1" ht="17.45" customHeight="1">
      <c r="A394" s="14"/>
      <c r="B394" s="14"/>
      <c r="C394" s="40"/>
      <c r="D394" s="159"/>
      <c r="E394" s="16"/>
      <c r="F394" s="16"/>
      <c r="G394" s="16"/>
      <c r="K394" s="50"/>
      <c r="L394" s="16"/>
      <c r="N394" s="16"/>
      <c r="P394" s="16"/>
      <c r="Q394" s="16"/>
      <c r="R394" s="16"/>
      <c r="S394" s="16"/>
      <c r="T394" s="16"/>
      <c r="Y394" s="16"/>
      <c r="Z394" s="16"/>
      <c r="AD394" s="16"/>
      <c r="AH394" s="16"/>
      <c r="AJ394" s="70"/>
      <c r="AN394" s="53"/>
      <c r="AO394" s="31"/>
      <c r="AP394" s="40"/>
      <c r="AQ394" s="159"/>
      <c r="AR394" s="40"/>
      <c r="AS394" s="53"/>
      <c r="AT394" s="40"/>
      <c r="AU394" s="40"/>
      <c r="AV394" s="70"/>
      <c r="AW394" s="159"/>
      <c r="AX394" s="31"/>
      <c r="BC394" s="16"/>
      <c r="BD394" s="16"/>
      <c r="BE394" s="118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18"/>
      <c r="BR394" s="118"/>
      <c r="BS394" s="118"/>
      <c r="BT394" s="70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EI394" s="16"/>
      <c r="EJ394" s="16"/>
      <c r="EK394" s="16"/>
      <c r="EL394" s="16"/>
      <c r="EM394" s="16"/>
      <c r="EN394" s="16"/>
      <c r="EO394" s="16"/>
      <c r="EP394" s="16"/>
      <c r="EQ394" s="16"/>
    </row>
    <row r="395" spans="1:147" s="6" customFormat="1" ht="17.45" customHeight="1">
      <c r="A395" s="14"/>
      <c r="B395" s="14"/>
      <c r="C395" s="40"/>
      <c r="D395" s="159"/>
      <c r="E395" s="16"/>
      <c r="F395" s="16"/>
      <c r="G395" s="16"/>
      <c r="K395" s="50"/>
      <c r="L395" s="16"/>
      <c r="N395" s="16"/>
      <c r="P395" s="16"/>
      <c r="Q395" s="16"/>
      <c r="R395" s="16"/>
      <c r="S395" s="16"/>
      <c r="T395" s="16"/>
      <c r="Y395" s="16"/>
      <c r="Z395" s="16"/>
      <c r="AD395" s="16"/>
      <c r="AH395" s="16"/>
      <c r="AJ395" s="70"/>
      <c r="AN395" s="53"/>
      <c r="AO395" s="31"/>
      <c r="AP395" s="40"/>
      <c r="AQ395" s="159"/>
      <c r="AR395" s="40"/>
      <c r="AS395" s="53"/>
      <c r="AT395" s="40"/>
      <c r="AU395" s="40"/>
      <c r="AV395" s="70"/>
      <c r="AW395" s="159"/>
      <c r="AX395" s="31"/>
      <c r="BC395" s="16"/>
      <c r="BD395" s="16"/>
      <c r="BE395" s="118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18"/>
      <c r="BR395" s="118"/>
      <c r="BS395" s="118"/>
      <c r="BT395" s="70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EI395" s="16"/>
      <c r="EJ395" s="16"/>
      <c r="EK395" s="16"/>
      <c r="EL395" s="16"/>
      <c r="EM395" s="16"/>
      <c r="EN395" s="16"/>
      <c r="EO395" s="16"/>
      <c r="EP395" s="16"/>
      <c r="EQ395" s="16"/>
    </row>
    <row r="396" spans="1:147" s="6" customFormat="1" ht="17.45" customHeight="1">
      <c r="A396" s="14"/>
      <c r="B396" s="14"/>
      <c r="C396" s="40"/>
      <c r="D396" s="159"/>
      <c r="E396" s="16"/>
      <c r="F396" s="16"/>
      <c r="G396" s="16"/>
      <c r="K396" s="50"/>
      <c r="L396" s="16"/>
      <c r="N396" s="16"/>
      <c r="P396" s="16"/>
      <c r="Q396" s="16"/>
      <c r="R396" s="16"/>
      <c r="S396" s="16"/>
      <c r="T396" s="16"/>
      <c r="Y396" s="16"/>
      <c r="Z396" s="16"/>
      <c r="AD396" s="16"/>
      <c r="AH396" s="16"/>
      <c r="AJ396" s="70"/>
      <c r="AN396" s="53"/>
      <c r="AO396" s="31"/>
      <c r="AP396" s="40"/>
      <c r="AQ396" s="159"/>
      <c r="AR396" s="40"/>
      <c r="AS396" s="53"/>
      <c r="AT396" s="40"/>
      <c r="AU396" s="40"/>
      <c r="AV396" s="70"/>
      <c r="AW396" s="159"/>
      <c r="AX396" s="31"/>
      <c r="BC396" s="16"/>
      <c r="BD396" s="16"/>
      <c r="BE396" s="118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18"/>
      <c r="BR396" s="118"/>
      <c r="BS396" s="118"/>
      <c r="BT396" s="70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EI396" s="16"/>
      <c r="EJ396" s="16"/>
      <c r="EK396" s="16"/>
      <c r="EL396" s="16"/>
      <c r="EM396" s="16"/>
      <c r="EN396" s="16"/>
      <c r="EO396" s="16"/>
      <c r="EP396" s="16"/>
      <c r="EQ396" s="16"/>
    </row>
    <row r="397" spans="1:147" s="6" customFormat="1" ht="17.45" customHeight="1">
      <c r="A397" s="14"/>
      <c r="B397" s="14"/>
      <c r="C397" s="40"/>
      <c r="D397" s="159"/>
      <c r="E397" s="16"/>
      <c r="F397" s="16"/>
      <c r="G397" s="16"/>
      <c r="K397" s="50"/>
      <c r="L397" s="16"/>
      <c r="N397" s="16"/>
      <c r="P397" s="16"/>
      <c r="Q397" s="16"/>
      <c r="R397" s="16"/>
      <c r="S397" s="16"/>
      <c r="T397" s="16"/>
      <c r="Y397" s="16"/>
      <c r="Z397" s="16"/>
      <c r="AD397" s="16"/>
      <c r="AH397" s="16"/>
      <c r="AJ397" s="70"/>
      <c r="AN397" s="53"/>
      <c r="AO397" s="31"/>
      <c r="AP397" s="40"/>
      <c r="AQ397" s="159"/>
      <c r="AR397" s="40"/>
      <c r="AS397" s="53"/>
      <c r="AT397" s="40"/>
      <c r="AU397" s="40"/>
      <c r="AV397" s="70"/>
      <c r="AW397" s="159"/>
      <c r="AX397" s="31"/>
      <c r="BC397" s="16"/>
      <c r="BD397" s="16"/>
      <c r="BE397" s="118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18"/>
      <c r="BR397" s="118"/>
      <c r="BS397" s="118"/>
      <c r="BT397" s="70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EI397" s="16"/>
      <c r="EJ397" s="16"/>
      <c r="EK397" s="16"/>
      <c r="EL397" s="16"/>
      <c r="EM397" s="16"/>
      <c r="EN397" s="16"/>
      <c r="EO397" s="16"/>
      <c r="EP397" s="16"/>
      <c r="EQ397" s="16"/>
    </row>
    <row r="398" spans="1:147" s="6" customFormat="1" ht="17.45" customHeight="1">
      <c r="A398" s="14"/>
      <c r="B398" s="14"/>
      <c r="C398" s="40"/>
      <c r="D398" s="159"/>
      <c r="E398" s="16"/>
      <c r="F398" s="16"/>
      <c r="G398" s="16"/>
      <c r="K398" s="50"/>
      <c r="L398" s="16"/>
      <c r="N398" s="16"/>
      <c r="P398" s="16"/>
      <c r="Q398" s="16"/>
      <c r="R398" s="16"/>
      <c r="S398" s="16"/>
      <c r="T398" s="16"/>
      <c r="Y398" s="16"/>
      <c r="Z398" s="16"/>
      <c r="AD398" s="16"/>
      <c r="AH398" s="16"/>
      <c r="AJ398" s="70"/>
      <c r="AN398" s="53"/>
      <c r="AO398" s="31"/>
      <c r="AP398" s="40"/>
      <c r="AQ398" s="159"/>
      <c r="AR398" s="40"/>
      <c r="AS398" s="53"/>
      <c r="AT398" s="40"/>
      <c r="AU398" s="40"/>
      <c r="AV398" s="70"/>
      <c r="AW398" s="159"/>
      <c r="AX398" s="31"/>
      <c r="BC398" s="16"/>
      <c r="BD398" s="16"/>
      <c r="BE398" s="118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18"/>
      <c r="BR398" s="118"/>
      <c r="BS398" s="118"/>
      <c r="BT398" s="70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EI398" s="16"/>
      <c r="EJ398" s="16"/>
      <c r="EK398" s="16"/>
      <c r="EL398" s="16"/>
      <c r="EM398" s="16"/>
      <c r="EN398" s="16"/>
      <c r="EO398" s="16"/>
      <c r="EP398" s="16"/>
      <c r="EQ398" s="16"/>
    </row>
    <row r="399" spans="1:147" s="6" customFormat="1" ht="17.45" customHeight="1">
      <c r="A399" s="14"/>
      <c r="B399" s="14"/>
      <c r="C399" s="40"/>
      <c r="D399" s="159"/>
      <c r="E399" s="16"/>
      <c r="F399" s="16"/>
      <c r="G399" s="16"/>
      <c r="K399" s="50"/>
      <c r="L399" s="16"/>
      <c r="N399" s="16"/>
      <c r="P399" s="16"/>
      <c r="Q399" s="16"/>
      <c r="R399" s="16"/>
      <c r="S399" s="16"/>
      <c r="T399" s="16"/>
      <c r="Y399" s="16"/>
      <c r="Z399" s="16"/>
      <c r="AD399" s="16"/>
      <c r="AH399" s="16"/>
      <c r="AJ399" s="70"/>
      <c r="AN399" s="53"/>
      <c r="AO399" s="31"/>
      <c r="AP399" s="40"/>
      <c r="AQ399" s="159"/>
      <c r="AR399" s="40"/>
      <c r="AS399" s="53"/>
      <c r="AT399" s="40"/>
      <c r="AU399" s="40"/>
      <c r="AV399" s="70"/>
      <c r="AW399" s="159"/>
      <c r="AX399" s="31"/>
      <c r="BC399" s="16"/>
      <c r="BD399" s="16"/>
      <c r="BE399" s="118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18"/>
      <c r="BR399" s="118"/>
      <c r="BS399" s="118"/>
      <c r="BT399" s="70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EI399" s="16"/>
      <c r="EJ399" s="16"/>
      <c r="EK399" s="16"/>
      <c r="EL399" s="16"/>
      <c r="EM399" s="16"/>
      <c r="EN399" s="16"/>
      <c r="EO399" s="16"/>
      <c r="EP399" s="16"/>
      <c r="EQ399" s="16"/>
    </row>
    <row r="400" spans="1:147" s="6" customFormat="1" ht="17.45" customHeight="1">
      <c r="A400" s="14"/>
      <c r="B400" s="14"/>
      <c r="C400" s="40"/>
      <c r="D400" s="159"/>
      <c r="E400" s="16"/>
      <c r="F400" s="16"/>
      <c r="G400" s="16"/>
      <c r="K400" s="50"/>
      <c r="L400" s="16"/>
      <c r="N400" s="16"/>
      <c r="P400" s="16"/>
      <c r="Q400" s="16"/>
      <c r="R400" s="16"/>
      <c r="S400" s="16"/>
      <c r="T400" s="16"/>
      <c r="Y400" s="16"/>
      <c r="Z400" s="16"/>
      <c r="AD400" s="16"/>
      <c r="AH400" s="16"/>
      <c r="AJ400" s="70"/>
      <c r="AN400" s="53"/>
      <c r="AO400" s="31"/>
      <c r="AP400" s="40"/>
      <c r="AQ400" s="159"/>
      <c r="AR400" s="40"/>
      <c r="AS400" s="53"/>
      <c r="AT400" s="40"/>
      <c r="AU400" s="40"/>
      <c r="AV400" s="70"/>
      <c r="AW400" s="159"/>
      <c r="AX400" s="31"/>
      <c r="BC400" s="16"/>
      <c r="BD400" s="16"/>
      <c r="BE400" s="118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18"/>
      <c r="BR400" s="118"/>
      <c r="BS400" s="118"/>
      <c r="BT400" s="70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EI400" s="16"/>
      <c r="EJ400" s="16"/>
      <c r="EK400" s="16"/>
      <c r="EL400" s="16"/>
      <c r="EM400" s="16"/>
      <c r="EN400" s="16"/>
      <c r="EO400" s="16"/>
      <c r="EP400" s="16"/>
      <c r="EQ400" s="16"/>
    </row>
    <row r="401" spans="1:147" s="6" customFormat="1" ht="17.45" customHeight="1">
      <c r="A401" s="14"/>
      <c r="B401" s="14"/>
      <c r="C401" s="40"/>
      <c r="D401" s="159"/>
      <c r="E401" s="16"/>
      <c r="F401" s="16"/>
      <c r="G401" s="16"/>
      <c r="K401" s="50"/>
      <c r="L401" s="16"/>
      <c r="N401" s="16"/>
      <c r="P401" s="16"/>
      <c r="Q401" s="16"/>
      <c r="R401" s="16"/>
      <c r="S401" s="16"/>
      <c r="T401" s="16"/>
      <c r="Y401" s="16"/>
      <c r="Z401" s="16"/>
      <c r="AD401" s="16"/>
      <c r="AH401" s="16"/>
      <c r="AJ401" s="70"/>
      <c r="AN401" s="53"/>
      <c r="AO401" s="31"/>
      <c r="AP401" s="40"/>
      <c r="AQ401" s="159"/>
      <c r="AR401" s="40"/>
      <c r="AS401" s="53"/>
      <c r="AT401" s="40"/>
      <c r="AU401" s="40"/>
      <c r="AV401" s="70"/>
      <c r="AW401" s="159"/>
      <c r="AX401" s="31"/>
      <c r="BC401" s="16"/>
      <c r="BD401" s="16"/>
      <c r="BE401" s="118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18"/>
      <c r="BR401" s="118"/>
      <c r="BS401" s="118"/>
      <c r="BT401" s="70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EI401" s="16"/>
      <c r="EJ401" s="16"/>
      <c r="EK401" s="16"/>
      <c r="EL401" s="16"/>
      <c r="EM401" s="16"/>
      <c r="EN401" s="16"/>
      <c r="EO401" s="16"/>
      <c r="EP401" s="16"/>
      <c r="EQ401" s="16"/>
    </row>
    <row r="402" spans="1:147" s="6" customFormat="1" ht="17.45" customHeight="1">
      <c r="A402" s="14"/>
      <c r="B402" s="14"/>
      <c r="C402" s="40"/>
      <c r="D402" s="159"/>
      <c r="E402" s="16"/>
      <c r="F402" s="16"/>
      <c r="G402" s="16"/>
      <c r="K402" s="50"/>
      <c r="L402" s="16"/>
      <c r="N402" s="16"/>
      <c r="P402" s="16"/>
      <c r="Q402" s="16"/>
      <c r="R402" s="16"/>
      <c r="S402" s="16"/>
      <c r="T402" s="16"/>
      <c r="Y402" s="16"/>
      <c r="Z402" s="16"/>
      <c r="AD402" s="16"/>
      <c r="AH402" s="16"/>
      <c r="AJ402" s="70"/>
      <c r="AN402" s="53"/>
      <c r="AO402" s="31"/>
      <c r="AP402" s="40"/>
      <c r="AQ402" s="159"/>
      <c r="AR402" s="40"/>
      <c r="AS402" s="53"/>
      <c r="AT402" s="40"/>
      <c r="AU402" s="40"/>
      <c r="AV402" s="70"/>
      <c r="AW402" s="159"/>
      <c r="AX402" s="31"/>
      <c r="BC402" s="16"/>
      <c r="BD402" s="16"/>
      <c r="BE402" s="118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18"/>
      <c r="BR402" s="118"/>
      <c r="BS402" s="118"/>
      <c r="BT402" s="70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EI402" s="16"/>
      <c r="EJ402" s="16"/>
      <c r="EK402" s="16"/>
      <c r="EL402" s="16"/>
      <c r="EM402" s="16"/>
      <c r="EN402" s="16"/>
      <c r="EO402" s="16"/>
      <c r="EP402" s="16"/>
      <c r="EQ402" s="16"/>
    </row>
    <row r="403" spans="1:147" s="6" customFormat="1" ht="17.45" customHeight="1">
      <c r="A403" s="14"/>
      <c r="B403" s="14"/>
      <c r="C403" s="40"/>
      <c r="D403" s="159"/>
      <c r="E403" s="16"/>
      <c r="F403" s="16"/>
      <c r="G403" s="16"/>
      <c r="K403" s="50"/>
      <c r="L403" s="16"/>
      <c r="N403" s="16"/>
      <c r="P403" s="16"/>
      <c r="Q403" s="16"/>
      <c r="R403" s="16"/>
      <c r="S403" s="16"/>
      <c r="T403" s="16"/>
      <c r="Y403" s="16"/>
      <c r="Z403" s="16"/>
      <c r="AD403" s="16"/>
      <c r="AH403" s="16"/>
      <c r="AJ403" s="70"/>
      <c r="AN403" s="53"/>
      <c r="AO403" s="31"/>
      <c r="AP403" s="40"/>
      <c r="AQ403" s="159"/>
      <c r="AR403" s="40"/>
      <c r="AS403" s="53"/>
      <c r="AT403" s="40"/>
      <c r="AU403" s="40"/>
      <c r="AV403" s="70"/>
      <c r="AW403" s="159"/>
      <c r="AX403" s="31"/>
      <c r="BC403" s="16"/>
      <c r="BD403" s="16"/>
      <c r="BE403" s="118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18"/>
      <c r="BR403" s="118"/>
      <c r="BS403" s="118"/>
      <c r="BT403" s="70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EI403" s="16"/>
      <c r="EJ403" s="16"/>
      <c r="EK403" s="16"/>
      <c r="EL403" s="16"/>
      <c r="EM403" s="16"/>
      <c r="EN403" s="16"/>
      <c r="EO403" s="16"/>
      <c r="EP403" s="16"/>
      <c r="EQ403" s="16"/>
    </row>
    <row r="404" spans="1:147" s="6" customFormat="1" ht="17.45" customHeight="1">
      <c r="A404" s="14"/>
      <c r="B404" s="14"/>
      <c r="C404" s="40"/>
      <c r="D404" s="159"/>
      <c r="E404" s="16"/>
      <c r="F404" s="16"/>
      <c r="G404" s="16"/>
      <c r="K404" s="50"/>
      <c r="L404" s="16"/>
      <c r="N404" s="16"/>
      <c r="P404" s="16"/>
      <c r="Q404" s="16"/>
      <c r="R404" s="16"/>
      <c r="S404" s="16"/>
      <c r="T404" s="16"/>
      <c r="Y404" s="16"/>
      <c r="Z404" s="16"/>
      <c r="AD404" s="16"/>
      <c r="AH404" s="16"/>
      <c r="AJ404" s="70"/>
      <c r="AN404" s="53"/>
      <c r="AO404" s="31"/>
      <c r="AP404" s="40"/>
      <c r="AQ404" s="159"/>
      <c r="AR404" s="40"/>
      <c r="AS404" s="53"/>
      <c r="AT404" s="40"/>
      <c r="AU404" s="40"/>
      <c r="AV404" s="70"/>
      <c r="AW404" s="159"/>
      <c r="AX404" s="31"/>
      <c r="BC404" s="16"/>
      <c r="BD404" s="16"/>
      <c r="BE404" s="118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18"/>
      <c r="BR404" s="118"/>
      <c r="BS404" s="118"/>
      <c r="BT404" s="70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EI404" s="16"/>
      <c r="EJ404" s="16"/>
      <c r="EK404" s="16"/>
      <c r="EL404" s="16"/>
      <c r="EM404" s="16"/>
      <c r="EN404" s="16"/>
      <c r="EO404" s="16"/>
      <c r="EP404" s="16"/>
      <c r="EQ404" s="16"/>
    </row>
    <row r="405" spans="1:147" s="6" customFormat="1" ht="17.45" customHeight="1">
      <c r="A405" s="14"/>
      <c r="B405" s="14"/>
      <c r="C405" s="40"/>
      <c r="D405" s="159"/>
      <c r="E405" s="16"/>
      <c r="F405" s="16"/>
      <c r="G405" s="16"/>
      <c r="K405" s="50"/>
      <c r="L405" s="16"/>
      <c r="N405" s="16"/>
      <c r="P405" s="16"/>
      <c r="Q405" s="16"/>
      <c r="R405" s="16"/>
      <c r="S405" s="16"/>
      <c r="T405" s="16"/>
      <c r="Y405" s="16"/>
      <c r="Z405" s="16"/>
      <c r="AD405" s="16"/>
      <c r="AH405" s="16"/>
      <c r="AJ405" s="70"/>
      <c r="AN405" s="53"/>
      <c r="AO405" s="31"/>
      <c r="AP405" s="40"/>
      <c r="AQ405" s="159"/>
      <c r="AR405" s="40"/>
      <c r="AS405" s="53"/>
      <c r="AT405" s="40"/>
      <c r="AU405" s="40"/>
      <c r="AV405" s="70"/>
      <c r="AW405" s="159"/>
      <c r="AX405" s="31"/>
      <c r="BC405" s="16"/>
      <c r="BD405" s="16"/>
      <c r="BE405" s="118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18"/>
      <c r="BR405" s="118"/>
      <c r="BS405" s="118"/>
      <c r="BT405" s="70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EI405" s="16"/>
      <c r="EJ405" s="16"/>
      <c r="EK405" s="16"/>
      <c r="EL405" s="16"/>
      <c r="EM405" s="16"/>
      <c r="EN405" s="16"/>
      <c r="EO405" s="16"/>
      <c r="EP405" s="16"/>
      <c r="EQ405" s="16"/>
    </row>
    <row r="406" spans="1:147" s="6" customFormat="1" ht="17.45" customHeight="1">
      <c r="A406" s="14"/>
      <c r="B406" s="14"/>
      <c r="C406" s="40"/>
      <c r="D406" s="159"/>
      <c r="E406" s="16"/>
      <c r="F406" s="16"/>
      <c r="G406" s="16"/>
      <c r="K406" s="50"/>
      <c r="L406" s="16"/>
      <c r="N406" s="16"/>
      <c r="P406" s="16"/>
      <c r="Q406" s="16"/>
      <c r="R406" s="16"/>
      <c r="S406" s="16"/>
      <c r="T406" s="16"/>
      <c r="Y406" s="16"/>
      <c r="Z406" s="16"/>
      <c r="AD406" s="16"/>
      <c r="AH406" s="16"/>
      <c r="AJ406" s="70"/>
      <c r="AN406" s="53"/>
      <c r="AO406" s="31"/>
      <c r="AP406" s="40"/>
      <c r="AQ406" s="159"/>
      <c r="AR406" s="40"/>
      <c r="AS406" s="53"/>
      <c r="AT406" s="40"/>
      <c r="AU406" s="40"/>
      <c r="AV406" s="70"/>
      <c r="AW406" s="159"/>
      <c r="AX406" s="31"/>
      <c r="BC406" s="16"/>
      <c r="BD406" s="16"/>
      <c r="BE406" s="118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18"/>
      <c r="BR406" s="118"/>
      <c r="BS406" s="118"/>
      <c r="BT406" s="70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EI406" s="16"/>
      <c r="EJ406" s="16"/>
      <c r="EK406" s="16"/>
      <c r="EL406" s="16"/>
      <c r="EM406" s="16"/>
      <c r="EN406" s="16"/>
      <c r="EO406" s="16"/>
      <c r="EP406" s="16"/>
      <c r="EQ406" s="16"/>
    </row>
    <row r="407" spans="1:147" s="6" customFormat="1" ht="17.45" customHeight="1">
      <c r="A407" s="14"/>
      <c r="B407" s="14"/>
      <c r="C407" s="40"/>
      <c r="D407" s="159"/>
      <c r="E407" s="16"/>
      <c r="F407" s="16"/>
      <c r="G407" s="16"/>
      <c r="K407" s="50"/>
      <c r="L407" s="16"/>
      <c r="N407" s="16"/>
      <c r="P407" s="16"/>
      <c r="Q407" s="16"/>
      <c r="R407" s="16"/>
      <c r="S407" s="16"/>
      <c r="T407" s="16"/>
      <c r="Y407" s="16"/>
      <c r="Z407" s="16"/>
      <c r="AD407" s="16"/>
      <c r="AH407" s="16"/>
      <c r="AJ407" s="70"/>
      <c r="AN407" s="53"/>
      <c r="AO407" s="31"/>
      <c r="AP407" s="40"/>
      <c r="AQ407" s="159"/>
      <c r="AR407" s="40"/>
      <c r="AS407" s="53"/>
      <c r="AT407" s="40"/>
      <c r="AU407" s="40"/>
      <c r="AV407" s="70"/>
      <c r="AW407" s="159"/>
      <c r="AX407" s="31"/>
      <c r="BC407" s="16"/>
      <c r="BD407" s="16"/>
      <c r="BE407" s="118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18"/>
      <c r="BR407" s="118"/>
      <c r="BS407" s="118"/>
      <c r="BT407" s="70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EI407" s="16"/>
      <c r="EJ407" s="16"/>
      <c r="EK407" s="16"/>
      <c r="EL407" s="16"/>
      <c r="EM407" s="16"/>
      <c r="EN407" s="16"/>
      <c r="EO407" s="16"/>
      <c r="EP407" s="16"/>
      <c r="EQ407" s="16"/>
    </row>
    <row r="408" spans="1:147" s="6" customFormat="1" ht="17.45" customHeight="1">
      <c r="A408" s="14"/>
      <c r="B408" s="14"/>
      <c r="C408" s="40"/>
      <c r="D408" s="159"/>
      <c r="E408" s="16"/>
      <c r="F408" s="16"/>
      <c r="G408" s="16"/>
      <c r="K408" s="50"/>
      <c r="L408" s="16"/>
      <c r="N408" s="16"/>
      <c r="P408" s="16"/>
      <c r="Q408" s="16"/>
      <c r="R408" s="16"/>
      <c r="S408" s="16"/>
      <c r="T408" s="16"/>
      <c r="Y408" s="16"/>
      <c r="Z408" s="16"/>
      <c r="AD408" s="16"/>
      <c r="AH408" s="16"/>
      <c r="AJ408" s="70"/>
      <c r="AN408" s="53"/>
      <c r="AO408" s="31"/>
      <c r="AP408" s="40"/>
      <c r="AQ408" s="159"/>
      <c r="AR408" s="40"/>
      <c r="AS408" s="53"/>
      <c r="AT408" s="40"/>
      <c r="AU408" s="40"/>
      <c r="AV408" s="70"/>
      <c r="AW408" s="159"/>
      <c r="AX408" s="31"/>
      <c r="BC408" s="16"/>
      <c r="BD408" s="16"/>
      <c r="BE408" s="118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18"/>
      <c r="BR408" s="118"/>
      <c r="BS408" s="118"/>
      <c r="BT408" s="70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EI408" s="16"/>
      <c r="EJ408" s="16"/>
      <c r="EK408" s="16"/>
      <c r="EL408" s="16"/>
      <c r="EM408" s="16"/>
      <c r="EN408" s="16"/>
      <c r="EO408" s="16"/>
      <c r="EP408" s="16"/>
      <c r="EQ408" s="16"/>
    </row>
    <row r="409" spans="1:147" s="6" customFormat="1" ht="17.45" customHeight="1">
      <c r="A409" s="14"/>
      <c r="B409" s="14"/>
      <c r="C409" s="40"/>
      <c r="D409" s="159"/>
      <c r="E409" s="16"/>
      <c r="F409" s="16"/>
      <c r="G409" s="16"/>
      <c r="K409" s="50"/>
      <c r="L409" s="16"/>
      <c r="N409" s="16"/>
      <c r="P409" s="16"/>
      <c r="Q409" s="16"/>
      <c r="R409" s="16"/>
      <c r="S409" s="16"/>
      <c r="T409" s="16"/>
      <c r="Y409" s="16"/>
      <c r="Z409" s="16"/>
      <c r="AD409" s="16"/>
      <c r="AH409" s="16"/>
      <c r="AJ409" s="70"/>
      <c r="AN409" s="53"/>
      <c r="AO409" s="31"/>
      <c r="AP409" s="40"/>
      <c r="AQ409" s="159"/>
      <c r="AR409" s="40"/>
      <c r="AS409" s="53"/>
      <c r="AT409" s="40"/>
      <c r="AU409" s="40"/>
      <c r="AV409" s="70"/>
      <c r="AW409" s="159"/>
      <c r="AX409" s="31"/>
      <c r="BC409" s="16"/>
      <c r="BD409" s="16"/>
      <c r="BE409" s="118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18"/>
      <c r="BR409" s="118"/>
      <c r="BS409" s="118"/>
      <c r="BT409" s="70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EI409" s="16"/>
      <c r="EJ409" s="16"/>
      <c r="EK409" s="16"/>
      <c r="EL409" s="16"/>
      <c r="EM409" s="16"/>
      <c r="EN409" s="16"/>
      <c r="EO409" s="16"/>
      <c r="EP409" s="16"/>
      <c r="EQ409" s="16"/>
    </row>
    <row r="410" spans="1:147" s="6" customFormat="1" ht="17.45" customHeight="1">
      <c r="A410" s="14"/>
      <c r="B410" s="14"/>
      <c r="C410" s="40"/>
      <c r="D410" s="159"/>
      <c r="E410" s="16"/>
      <c r="F410" s="16"/>
      <c r="G410" s="16"/>
      <c r="K410" s="50"/>
      <c r="L410" s="16"/>
      <c r="N410" s="16"/>
      <c r="P410" s="16"/>
      <c r="Q410" s="16"/>
      <c r="R410" s="16"/>
      <c r="S410" s="16"/>
      <c r="T410" s="16"/>
      <c r="Y410" s="16"/>
      <c r="Z410" s="16"/>
      <c r="AD410" s="16"/>
      <c r="AH410" s="16"/>
      <c r="AJ410" s="70"/>
      <c r="AN410" s="53"/>
      <c r="AO410" s="31"/>
      <c r="AP410" s="40"/>
      <c r="AQ410" s="159"/>
      <c r="AR410" s="40"/>
      <c r="AS410" s="53"/>
      <c r="AT410" s="40"/>
      <c r="AU410" s="40"/>
      <c r="AV410" s="70"/>
      <c r="AW410" s="159"/>
      <c r="AX410" s="31"/>
      <c r="BC410" s="16"/>
      <c r="BD410" s="16"/>
      <c r="BE410" s="118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18"/>
      <c r="BR410" s="118"/>
      <c r="BS410" s="118"/>
      <c r="BT410" s="70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EI410" s="16"/>
      <c r="EJ410" s="16"/>
      <c r="EK410" s="16"/>
      <c r="EL410" s="16"/>
      <c r="EM410" s="16"/>
      <c r="EN410" s="16"/>
      <c r="EO410" s="16"/>
      <c r="EP410" s="16"/>
      <c r="EQ410" s="16"/>
    </row>
    <row r="411" spans="1:147" s="6" customFormat="1" ht="17.45" customHeight="1">
      <c r="A411" s="14"/>
      <c r="B411" s="14"/>
      <c r="C411" s="40"/>
      <c r="D411" s="159"/>
      <c r="E411" s="16"/>
      <c r="F411" s="16"/>
      <c r="G411" s="16"/>
      <c r="K411" s="50"/>
      <c r="L411" s="16"/>
      <c r="N411" s="16"/>
      <c r="P411" s="16"/>
      <c r="Q411" s="16"/>
      <c r="R411" s="16"/>
      <c r="S411" s="16"/>
      <c r="T411" s="16"/>
      <c r="Y411" s="16"/>
      <c r="Z411" s="16"/>
      <c r="AD411" s="16"/>
      <c r="AH411" s="16"/>
      <c r="AJ411" s="70"/>
      <c r="AN411" s="53"/>
      <c r="AO411" s="31"/>
      <c r="AP411" s="40"/>
      <c r="AQ411" s="159"/>
      <c r="AR411" s="40"/>
      <c r="AS411" s="53"/>
      <c r="AT411" s="40"/>
      <c r="AU411" s="40"/>
      <c r="AV411" s="70"/>
      <c r="AW411" s="159"/>
      <c r="AX411" s="31"/>
      <c r="BC411" s="16"/>
      <c r="BD411" s="16"/>
      <c r="BE411" s="118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18"/>
      <c r="BR411" s="118"/>
      <c r="BS411" s="118"/>
      <c r="BT411" s="70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EI411" s="16"/>
      <c r="EJ411" s="16"/>
      <c r="EK411" s="16"/>
      <c r="EL411" s="16"/>
      <c r="EM411" s="16"/>
      <c r="EN411" s="16"/>
      <c r="EO411" s="16"/>
      <c r="EP411" s="16"/>
      <c r="EQ411" s="16"/>
    </row>
    <row r="412" spans="1:147" s="6" customFormat="1" ht="17.45" customHeight="1">
      <c r="A412" s="14"/>
      <c r="B412" s="14"/>
      <c r="C412" s="40"/>
      <c r="D412" s="159"/>
      <c r="E412" s="16"/>
      <c r="F412" s="16"/>
      <c r="G412" s="16"/>
      <c r="K412" s="50"/>
      <c r="L412" s="16"/>
      <c r="N412" s="16"/>
      <c r="P412" s="16"/>
      <c r="Q412" s="16"/>
      <c r="R412" s="16"/>
      <c r="S412" s="16"/>
      <c r="T412" s="16"/>
      <c r="Y412" s="16"/>
      <c r="Z412" s="16"/>
      <c r="AD412" s="16"/>
      <c r="AH412" s="16"/>
      <c r="AJ412" s="70"/>
      <c r="AN412" s="53"/>
      <c r="AO412" s="31"/>
      <c r="AP412" s="40"/>
      <c r="AQ412" s="159"/>
      <c r="AR412" s="40"/>
      <c r="AS412" s="53"/>
      <c r="AT412" s="40"/>
      <c r="AU412" s="40"/>
      <c r="AV412" s="70"/>
      <c r="AW412" s="159"/>
      <c r="AX412" s="31"/>
      <c r="BC412" s="16"/>
      <c r="BD412" s="16"/>
      <c r="BE412" s="118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18"/>
      <c r="BR412" s="118"/>
      <c r="BS412" s="118"/>
      <c r="BT412" s="70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EI412" s="16"/>
      <c r="EJ412" s="16"/>
      <c r="EK412" s="16"/>
      <c r="EL412" s="16"/>
      <c r="EM412" s="16"/>
      <c r="EN412" s="16"/>
      <c r="EO412" s="16"/>
      <c r="EP412" s="16"/>
      <c r="EQ412" s="16"/>
    </row>
    <row r="413" spans="1:147" s="6" customFormat="1" ht="17.45" customHeight="1">
      <c r="A413" s="14"/>
      <c r="B413" s="14"/>
      <c r="C413" s="40"/>
      <c r="D413" s="159"/>
      <c r="E413" s="16"/>
      <c r="F413" s="16"/>
      <c r="G413" s="16"/>
      <c r="K413" s="50"/>
      <c r="L413" s="16"/>
      <c r="N413" s="16"/>
      <c r="P413" s="16"/>
      <c r="Q413" s="16"/>
      <c r="R413" s="16"/>
      <c r="S413" s="16"/>
      <c r="T413" s="16"/>
      <c r="Y413" s="16"/>
      <c r="Z413" s="16"/>
      <c r="AD413" s="16"/>
      <c r="AH413" s="16"/>
      <c r="AJ413" s="70"/>
      <c r="AN413" s="53"/>
      <c r="AO413" s="31"/>
      <c r="AP413" s="40"/>
      <c r="AQ413" s="159"/>
      <c r="AR413" s="40"/>
      <c r="AS413" s="53"/>
      <c r="AT413" s="40"/>
      <c r="AU413" s="40"/>
      <c r="AV413" s="70"/>
      <c r="AW413" s="159"/>
      <c r="AX413" s="31"/>
      <c r="BC413" s="16"/>
      <c r="BD413" s="16"/>
      <c r="BE413" s="118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18"/>
      <c r="BR413" s="118"/>
      <c r="BS413" s="118"/>
      <c r="BT413" s="70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EI413" s="16"/>
      <c r="EJ413" s="16"/>
      <c r="EK413" s="16"/>
      <c r="EL413" s="16"/>
      <c r="EM413" s="16"/>
      <c r="EN413" s="16"/>
      <c r="EO413" s="16"/>
      <c r="EP413" s="16"/>
      <c r="EQ413" s="16"/>
    </row>
    <row r="414" spans="1:147" s="6" customFormat="1" ht="17.45" customHeight="1">
      <c r="A414" s="14"/>
      <c r="B414" s="14"/>
      <c r="C414" s="40"/>
      <c r="D414" s="159"/>
      <c r="E414" s="16"/>
      <c r="F414" s="16"/>
      <c r="G414" s="16"/>
      <c r="K414" s="50"/>
      <c r="L414" s="16"/>
      <c r="N414" s="16"/>
      <c r="P414" s="16"/>
      <c r="Q414" s="16"/>
      <c r="R414" s="16"/>
      <c r="S414" s="16"/>
      <c r="T414" s="16"/>
      <c r="Y414" s="16"/>
      <c r="Z414" s="16"/>
      <c r="AD414" s="16"/>
      <c r="AH414" s="16"/>
      <c r="AJ414" s="70"/>
      <c r="AN414" s="53"/>
      <c r="AO414" s="31"/>
      <c r="AP414" s="40"/>
      <c r="AQ414" s="159"/>
      <c r="AR414" s="40"/>
      <c r="AS414" s="53"/>
      <c r="AT414" s="40"/>
      <c r="AU414" s="40"/>
      <c r="AV414" s="70"/>
      <c r="AW414" s="159"/>
      <c r="AX414" s="31"/>
      <c r="BC414" s="16"/>
      <c r="BD414" s="16"/>
      <c r="BE414" s="118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18"/>
      <c r="BR414" s="118"/>
      <c r="BS414" s="118"/>
      <c r="BT414" s="70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EI414" s="16"/>
      <c r="EJ414" s="16"/>
      <c r="EK414" s="16"/>
      <c r="EL414" s="16"/>
      <c r="EM414" s="16"/>
      <c r="EN414" s="16"/>
      <c r="EO414" s="16"/>
      <c r="EP414" s="16"/>
      <c r="EQ414" s="16"/>
    </row>
    <row r="415" spans="1:147" s="6" customFormat="1" ht="17.45" customHeight="1">
      <c r="A415" s="14"/>
      <c r="B415" s="14"/>
      <c r="C415" s="40"/>
      <c r="D415" s="159"/>
      <c r="E415" s="16"/>
      <c r="F415" s="16"/>
      <c r="G415" s="16"/>
      <c r="K415" s="50"/>
      <c r="L415" s="16"/>
      <c r="N415" s="16"/>
      <c r="P415" s="16"/>
      <c r="Q415" s="16"/>
      <c r="R415" s="16"/>
      <c r="S415" s="16"/>
      <c r="T415" s="16"/>
      <c r="Y415" s="16"/>
      <c r="Z415" s="16"/>
      <c r="AD415" s="16"/>
      <c r="AH415" s="16"/>
      <c r="AJ415" s="70"/>
      <c r="AN415" s="53"/>
      <c r="AO415" s="31"/>
      <c r="AP415" s="40"/>
      <c r="AQ415" s="159"/>
      <c r="AR415" s="40"/>
      <c r="AS415" s="53"/>
      <c r="AT415" s="40"/>
      <c r="AU415" s="40"/>
      <c r="AV415" s="70"/>
      <c r="AW415" s="159"/>
      <c r="AX415" s="31"/>
      <c r="BC415" s="16"/>
      <c r="BD415" s="16"/>
      <c r="BE415" s="118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18"/>
      <c r="BR415" s="118"/>
      <c r="BS415" s="118"/>
      <c r="BT415" s="70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EI415" s="16"/>
      <c r="EJ415" s="16"/>
      <c r="EK415" s="16"/>
      <c r="EL415" s="16"/>
      <c r="EM415" s="16"/>
      <c r="EN415" s="16"/>
      <c r="EO415" s="16"/>
      <c r="EP415" s="16"/>
      <c r="EQ415" s="16"/>
    </row>
    <row r="416" spans="1:147" s="6" customFormat="1" ht="17.45" customHeight="1">
      <c r="A416" s="14"/>
      <c r="B416" s="14"/>
      <c r="C416" s="40"/>
      <c r="D416" s="159"/>
      <c r="E416" s="16"/>
      <c r="F416" s="16"/>
      <c r="G416" s="16"/>
      <c r="K416" s="50"/>
      <c r="L416" s="16"/>
      <c r="N416" s="16"/>
      <c r="P416" s="16"/>
      <c r="Q416" s="16"/>
      <c r="R416" s="16"/>
      <c r="S416" s="16"/>
      <c r="T416" s="16"/>
      <c r="Y416" s="16"/>
      <c r="Z416" s="16"/>
      <c r="AD416" s="16"/>
      <c r="AH416" s="16"/>
      <c r="AJ416" s="70"/>
      <c r="AN416" s="53"/>
      <c r="AO416" s="31"/>
      <c r="AP416" s="40"/>
      <c r="AQ416" s="159"/>
      <c r="AR416" s="40"/>
      <c r="AS416" s="53"/>
      <c r="AT416" s="40"/>
      <c r="AU416" s="40"/>
      <c r="AV416" s="70"/>
      <c r="AW416" s="159"/>
      <c r="AX416" s="31"/>
      <c r="BC416" s="16"/>
      <c r="BD416" s="16"/>
      <c r="BE416" s="118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18"/>
      <c r="BR416" s="118"/>
      <c r="BS416" s="118"/>
      <c r="BT416" s="70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EI416" s="16"/>
      <c r="EJ416" s="16"/>
      <c r="EK416" s="16"/>
      <c r="EL416" s="16"/>
      <c r="EM416" s="16"/>
      <c r="EN416" s="16"/>
      <c r="EO416" s="16"/>
      <c r="EP416" s="16"/>
      <c r="EQ416" s="16"/>
    </row>
    <row r="417" spans="1:147" s="6" customFormat="1" ht="17.45" customHeight="1">
      <c r="A417" s="14"/>
      <c r="B417" s="14"/>
      <c r="C417" s="40"/>
      <c r="D417" s="159"/>
      <c r="E417" s="16"/>
      <c r="F417" s="16"/>
      <c r="G417" s="16"/>
      <c r="K417" s="50"/>
      <c r="L417" s="16"/>
      <c r="N417" s="16"/>
      <c r="P417" s="16"/>
      <c r="Q417" s="16"/>
      <c r="R417" s="16"/>
      <c r="S417" s="16"/>
      <c r="T417" s="16"/>
      <c r="Y417" s="16"/>
      <c r="Z417" s="16"/>
      <c r="AD417" s="16"/>
      <c r="AH417" s="16"/>
      <c r="AJ417" s="70"/>
      <c r="AN417" s="53"/>
      <c r="AO417" s="31"/>
      <c r="AP417" s="40"/>
      <c r="AQ417" s="159"/>
      <c r="AR417" s="40"/>
      <c r="AS417" s="53"/>
      <c r="AT417" s="40"/>
      <c r="AU417" s="40"/>
      <c r="AV417" s="70"/>
      <c r="AW417" s="159"/>
      <c r="AX417" s="31"/>
      <c r="BC417" s="16"/>
      <c r="BD417" s="16"/>
      <c r="BE417" s="118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18"/>
      <c r="BR417" s="118"/>
      <c r="BS417" s="118"/>
      <c r="BT417" s="70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EI417" s="16"/>
      <c r="EJ417" s="16"/>
      <c r="EK417" s="16"/>
      <c r="EL417" s="16"/>
      <c r="EM417" s="16"/>
      <c r="EN417" s="16"/>
      <c r="EO417" s="16"/>
      <c r="EP417" s="16"/>
      <c r="EQ417" s="16"/>
    </row>
    <row r="418" spans="1:147" s="6" customFormat="1" ht="17.45" customHeight="1">
      <c r="A418" s="14"/>
      <c r="B418" s="14"/>
      <c r="C418" s="40"/>
      <c r="D418" s="159"/>
      <c r="E418" s="16"/>
      <c r="F418" s="16"/>
      <c r="G418" s="16"/>
      <c r="K418" s="50"/>
      <c r="L418" s="16"/>
      <c r="N418" s="16"/>
      <c r="P418" s="16"/>
      <c r="Q418" s="16"/>
      <c r="R418" s="16"/>
      <c r="S418" s="16"/>
      <c r="T418" s="16"/>
      <c r="Y418" s="16"/>
      <c r="Z418" s="16"/>
      <c r="AD418" s="16"/>
      <c r="AH418" s="16"/>
      <c r="AJ418" s="70"/>
      <c r="AN418" s="53"/>
      <c r="AO418" s="31"/>
      <c r="AP418" s="40"/>
      <c r="AQ418" s="159"/>
      <c r="AR418" s="40"/>
      <c r="AS418" s="53"/>
      <c r="AT418" s="40"/>
      <c r="AU418" s="40"/>
      <c r="AV418" s="70"/>
      <c r="AW418" s="159"/>
      <c r="AX418" s="31"/>
      <c r="BC418" s="16"/>
      <c r="BD418" s="16"/>
      <c r="BE418" s="118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18"/>
      <c r="BR418" s="118"/>
      <c r="BS418" s="118"/>
      <c r="BT418" s="70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EI418" s="16"/>
      <c r="EJ418" s="16"/>
      <c r="EK418" s="16"/>
      <c r="EL418" s="16"/>
      <c r="EM418" s="16"/>
      <c r="EN418" s="16"/>
      <c r="EO418" s="16"/>
      <c r="EP418" s="16"/>
      <c r="EQ418" s="16"/>
    </row>
    <row r="419" spans="1:147" s="6" customFormat="1" ht="17.45" customHeight="1">
      <c r="A419" s="14"/>
      <c r="B419" s="14"/>
      <c r="C419" s="40"/>
      <c r="D419" s="159"/>
      <c r="E419" s="16"/>
      <c r="F419" s="16"/>
      <c r="G419" s="16"/>
      <c r="K419" s="50"/>
      <c r="L419" s="16"/>
      <c r="N419" s="16"/>
      <c r="P419" s="16"/>
      <c r="Q419" s="16"/>
      <c r="R419" s="16"/>
      <c r="S419" s="16"/>
      <c r="T419" s="16"/>
      <c r="Y419" s="16"/>
      <c r="Z419" s="16"/>
      <c r="AD419" s="16"/>
      <c r="AH419" s="16"/>
      <c r="AJ419" s="70"/>
      <c r="AN419" s="53"/>
      <c r="AO419" s="31"/>
      <c r="AP419" s="40"/>
      <c r="AQ419" s="159"/>
      <c r="AR419" s="40"/>
      <c r="AS419" s="53"/>
      <c r="AT419" s="40"/>
      <c r="AU419" s="40"/>
      <c r="AV419" s="70"/>
      <c r="AW419" s="159"/>
      <c r="AX419" s="31"/>
      <c r="BC419" s="16"/>
      <c r="BD419" s="16"/>
      <c r="BE419" s="118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18"/>
      <c r="BR419" s="118"/>
      <c r="BS419" s="118"/>
      <c r="BT419" s="70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EI419" s="16"/>
      <c r="EJ419" s="16"/>
      <c r="EK419" s="16"/>
      <c r="EL419" s="16"/>
      <c r="EM419" s="16"/>
      <c r="EN419" s="16"/>
      <c r="EO419" s="16"/>
      <c r="EP419" s="16"/>
      <c r="EQ419" s="16"/>
    </row>
    <row r="420" spans="1:147" s="6" customFormat="1" ht="17.45" customHeight="1">
      <c r="A420" s="14"/>
      <c r="B420" s="14"/>
      <c r="C420" s="40"/>
      <c r="D420" s="159"/>
      <c r="E420" s="16"/>
      <c r="F420" s="16"/>
      <c r="G420" s="16"/>
      <c r="K420" s="50"/>
      <c r="L420" s="16"/>
      <c r="N420" s="16"/>
      <c r="P420" s="16"/>
      <c r="Q420" s="16"/>
      <c r="R420" s="16"/>
      <c r="S420" s="16"/>
      <c r="T420" s="16"/>
      <c r="Y420" s="16"/>
      <c r="Z420" s="16"/>
      <c r="AD420" s="16"/>
      <c r="AH420" s="16"/>
      <c r="AJ420" s="70"/>
      <c r="AN420" s="53"/>
      <c r="AO420" s="31"/>
      <c r="AP420" s="40"/>
      <c r="AQ420" s="159"/>
      <c r="AR420" s="40"/>
      <c r="AS420" s="53"/>
      <c r="AT420" s="40"/>
      <c r="AU420" s="40"/>
      <c r="AV420" s="70"/>
      <c r="AW420" s="159"/>
      <c r="AX420" s="31"/>
      <c r="BC420" s="16"/>
      <c r="BD420" s="16"/>
      <c r="BE420" s="118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18"/>
      <c r="BR420" s="118"/>
      <c r="BS420" s="118"/>
      <c r="BT420" s="70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EI420" s="16"/>
      <c r="EJ420" s="16"/>
      <c r="EK420" s="16"/>
      <c r="EL420" s="16"/>
      <c r="EM420" s="16"/>
      <c r="EN420" s="16"/>
      <c r="EO420" s="16"/>
      <c r="EP420" s="16"/>
      <c r="EQ420" s="16"/>
    </row>
    <row r="421" spans="1:147" s="6" customFormat="1" ht="17.45" customHeight="1">
      <c r="A421" s="14"/>
      <c r="B421" s="14"/>
      <c r="C421" s="40"/>
      <c r="D421" s="159"/>
      <c r="E421" s="16"/>
      <c r="F421" s="16"/>
      <c r="G421" s="16"/>
      <c r="K421" s="50"/>
      <c r="L421" s="16"/>
      <c r="N421" s="16"/>
      <c r="P421" s="16"/>
      <c r="Q421" s="16"/>
      <c r="R421" s="16"/>
      <c r="S421" s="16"/>
      <c r="T421" s="16"/>
      <c r="Y421" s="16"/>
      <c r="Z421" s="16"/>
      <c r="AD421" s="16"/>
      <c r="AH421" s="16"/>
      <c r="AJ421" s="70"/>
      <c r="AN421" s="53"/>
      <c r="AO421" s="31"/>
      <c r="AP421" s="40"/>
      <c r="AQ421" s="159"/>
      <c r="AR421" s="40"/>
      <c r="AS421" s="53"/>
      <c r="AT421" s="40"/>
      <c r="AU421" s="40"/>
      <c r="AV421" s="70"/>
      <c r="AW421" s="159"/>
      <c r="AX421" s="31"/>
      <c r="BC421" s="16"/>
      <c r="BD421" s="16"/>
      <c r="BE421" s="118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18"/>
      <c r="BR421" s="118"/>
      <c r="BS421" s="118"/>
      <c r="BT421" s="70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EI421" s="16"/>
      <c r="EJ421" s="16"/>
      <c r="EK421" s="16"/>
      <c r="EL421" s="16"/>
      <c r="EM421" s="16"/>
      <c r="EN421" s="16"/>
      <c r="EO421" s="16"/>
      <c r="EP421" s="16"/>
      <c r="EQ421" s="16"/>
    </row>
    <row r="422" spans="1:147" s="6" customFormat="1" ht="17.45" customHeight="1">
      <c r="A422" s="14"/>
      <c r="B422" s="14"/>
      <c r="C422" s="40"/>
      <c r="D422" s="159"/>
      <c r="E422" s="16"/>
      <c r="F422" s="16"/>
      <c r="G422" s="16"/>
      <c r="K422" s="50"/>
      <c r="L422" s="16"/>
      <c r="N422" s="16"/>
      <c r="P422" s="16"/>
      <c r="Q422" s="16"/>
      <c r="R422" s="16"/>
      <c r="S422" s="16"/>
      <c r="T422" s="16"/>
      <c r="Y422" s="16"/>
      <c r="Z422" s="16"/>
      <c r="AD422" s="16"/>
      <c r="AH422" s="16"/>
      <c r="AJ422" s="70"/>
      <c r="AN422" s="53"/>
      <c r="AO422" s="31"/>
      <c r="AP422" s="40"/>
      <c r="AQ422" s="159"/>
      <c r="AR422" s="40"/>
      <c r="AS422" s="53"/>
      <c r="AT422" s="40"/>
      <c r="AU422" s="40"/>
      <c r="AV422" s="70"/>
      <c r="AW422" s="159"/>
      <c r="AX422" s="31"/>
      <c r="BC422" s="16"/>
      <c r="BD422" s="16"/>
      <c r="BE422" s="118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18"/>
      <c r="BR422" s="118"/>
      <c r="BS422" s="118"/>
      <c r="BT422" s="70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EI422" s="16"/>
      <c r="EJ422" s="16"/>
      <c r="EK422" s="16"/>
      <c r="EL422" s="16"/>
      <c r="EM422" s="16"/>
      <c r="EN422" s="16"/>
      <c r="EO422" s="16"/>
      <c r="EP422" s="16"/>
      <c r="EQ422" s="16"/>
    </row>
    <row r="423" spans="1:147" s="6" customFormat="1" ht="17.45" customHeight="1">
      <c r="A423" s="14"/>
      <c r="B423" s="14"/>
      <c r="C423" s="40"/>
      <c r="D423" s="159"/>
      <c r="E423" s="16"/>
      <c r="F423" s="16"/>
      <c r="G423" s="16"/>
      <c r="K423" s="50"/>
      <c r="L423" s="16"/>
      <c r="N423" s="16"/>
      <c r="P423" s="16"/>
      <c r="Q423" s="16"/>
      <c r="R423" s="16"/>
      <c r="S423" s="16"/>
      <c r="T423" s="16"/>
      <c r="Y423" s="16"/>
      <c r="Z423" s="16"/>
      <c r="AD423" s="16"/>
      <c r="AH423" s="16"/>
      <c r="AJ423" s="70"/>
      <c r="AN423" s="53"/>
      <c r="AO423" s="31"/>
      <c r="AP423" s="40"/>
      <c r="AQ423" s="159"/>
      <c r="AR423" s="40"/>
      <c r="AS423" s="53"/>
      <c r="AT423" s="40"/>
      <c r="AU423" s="40"/>
      <c r="AV423" s="70"/>
      <c r="AW423" s="159"/>
      <c r="AX423" s="31"/>
      <c r="BC423" s="16"/>
      <c r="BD423" s="16"/>
      <c r="BE423" s="118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18"/>
      <c r="BR423" s="118"/>
      <c r="BS423" s="118"/>
      <c r="BT423" s="70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EI423" s="16"/>
      <c r="EJ423" s="16"/>
      <c r="EK423" s="16"/>
      <c r="EL423" s="16"/>
      <c r="EM423" s="16"/>
      <c r="EN423" s="16"/>
      <c r="EO423" s="16"/>
      <c r="EP423" s="16"/>
      <c r="EQ423" s="16"/>
    </row>
    <row r="424" spans="1:147" s="6" customFormat="1" ht="17.45" customHeight="1">
      <c r="A424" s="14"/>
      <c r="B424" s="14"/>
      <c r="C424" s="40"/>
      <c r="D424" s="159"/>
      <c r="E424" s="16"/>
      <c r="F424" s="16"/>
      <c r="G424" s="16"/>
      <c r="K424" s="50"/>
      <c r="L424" s="16"/>
      <c r="N424" s="16"/>
      <c r="P424" s="16"/>
      <c r="Q424" s="16"/>
      <c r="R424" s="16"/>
      <c r="S424" s="16"/>
      <c r="T424" s="16"/>
      <c r="Y424" s="16"/>
      <c r="Z424" s="16"/>
      <c r="AD424" s="16"/>
      <c r="AH424" s="16"/>
      <c r="AJ424" s="70"/>
      <c r="AN424" s="53"/>
      <c r="AO424" s="31"/>
      <c r="AP424" s="40"/>
      <c r="AQ424" s="159"/>
      <c r="AR424" s="40"/>
      <c r="AS424" s="53"/>
      <c r="AT424" s="40"/>
      <c r="AU424" s="40"/>
      <c r="AV424" s="70"/>
      <c r="AW424" s="159"/>
      <c r="AX424" s="31"/>
      <c r="BC424" s="16"/>
      <c r="BD424" s="16"/>
      <c r="BE424" s="118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18"/>
      <c r="BR424" s="118"/>
      <c r="BS424" s="118"/>
      <c r="BT424" s="70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EI424" s="16"/>
      <c r="EJ424" s="16"/>
      <c r="EK424" s="16"/>
      <c r="EL424" s="16"/>
      <c r="EM424" s="16"/>
      <c r="EN424" s="16"/>
      <c r="EO424" s="16"/>
      <c r="EP424" s="16"/>
      <c r="EQ424" s="16"/>
    </row>
    <row r="425" spans="1:147" s="6" customFormat="1" ht="17.45" customHeight="1">
      <c r="A425" s="14"/>
      <c r="B425" s="14"/>
      <c r="C425" s="40"/>
      <c r="D425" s="159"/>
      <c r="E425" s="16"/>
      <c r="F425" s="16"/>
      <c r="G425" s="16"/>
      <c r="K425" s="50"/>
      <c r="L425" s="16"/>
      <c r="N425" s="16"/>
      <c r="P425" s="16"/>
      <c r="Q425" s="16"/>
      <c r="R425" s="16"/>
      <c r="S425" s="16"/>
      <c r="T425" s="16"/>
      <c r="Y425" s="16"/>
      <c r="Z425" s="16"/>
      <c r="AD425" s="16"/>
      <c r="AH425" s="16"/>
      <c r="AJ425" s="70"/>
      <c r="AN425" s="53"/>
      <c r="AO425" s="31"/>
      <c r="AP425" s="40"/>
      <c r="AQ425" s="159"/>
      <c r="AR425" s="40"/>
      <c r="AS425" s="53"/>
      <c r="AT425" s="40"/>
      <c r="AU425" s="40"/>
      <c r="AV425" s="70"/>
      <c r="AW425" s="159"/>
      <c r="AX425" s="31"/>
      <c r="BC425" s="16"/>
      <c r="BD425" s="16"/>
      <c r="BE425" s="118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18"/>
      <c r="BR425" s="118"/>
      <c r="BS425" s="118"/>
      <c r="BT425" s="70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EI425" s="16"/>
      <c r="EJ425" s="16"/>
      <c r="EK425" s="16"/>
      <c r="EL425" s="16"/>
      <c r="EM425" s="16"/>
      <c r="EN425" s="16"/>
      <c r="EO425" s="16"/>
      <c r="EP425" s="16"/>
      <c r="EQ425" s="16"/>
    </row>
    <row r="426" spans="1:147" s="6" customFormat="1" ht="17.45" customHeight="1">
      <c r="A426" s="14"/>
      <c r="B426" s="14"/>
      <c r="C426" s="40"/>
      <c r="D426" s="159"/>
      <c r="E426" s="16"/>
      <c r="F426" s="16"/>
      <c r="G426" s="16"/>
      <c r="K426" s="50"/>
      <c r="L426" s="16"/>
      <c r="N426" s="16"/>
      <c r="P426" s="16"/>
      <c r="Q426" s="16"/>
      <c r="R426" s="16"/>
      <c r="S426" s="16"/>
      <c r="T426" s="16"/>
      <c r="Y426" s="16"/>
      <c r="Z426" s="16"/>
      <c r="AD426" s="16"/>
      <c r="AH426" s="16"/>
      <c r="AJ426" s="70"/>
      <c r="AN426" s="53"/>
      <c r="AO426" s="31"/>
      <c r="AP426" s="40"/>
      <c r="AQ426" s="159"/>
      <c r="AR426" s="40"/>
      <c r="AS426" s="53"/>
      <c r="AT426" s="40"/>
      <c r="AU426" s="40"/>
      <c r="AV426" s="70"/>
      <c r="AW426" s="159"/>
      <c r="AX426" s="31"/>
      <c r="BC426" s="16"/>
      <c r="BD426" s="16"/>
      <c r="BE426" s="118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18"/>
      <c r="BR426" s="118"/>
      <c r="BS426" s="118"/>
      <c r="BT426" s="70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EI426" s="16"/>
      <c r="EJ426" s="16"/>
      <c r="EK426" s="16"/>
      <c r="EL426" s="16"/>
      <c r="EM426" s="16"/>
      <c r="EN426" s="16"/>
      <c r="EO426" s="16"/>
      <c r="EP426" s="16"/>
      <c r="EQ426" s="16"/>
    </row>
    <row r="427" spans="1:147" s="6" customFormat="1" ht="17.45" customHeight="1">
      <c r="A427" s="14"/>
      <c r="B427" s="14"/>
      <c r="C427" s="40"/>
      <c r="D427" s="159"/>
      <c r="E427" s="16"/>
      <c r="F427" s="16"/>
      <c r="G427" s="16"/>
      <c r="K427" s="50"/>
      <c r="L427" s="16"/>
      <c r="N427" s="16"/>
      <c r="P427" s="16"/>
      <c r="Q427" s="16"/>
      <c r="R427" s="16"/>
      <c r="S427" s="16"/>
      <c r="T427" s="16"/>
      <c r="Y427" s="16"/>
      <c r="Z427" s="16"/>
      <c r="AD427" s="16"/>
      <c r="AH427" s="16"/>
      <c r="AJ427" s="70"/>
      <c r="AN427" s="53"/>
      <c r="AO427" s="31"/>
      <c r="AP427" s="40"/>
      <c r="AQ427" s="159"/>
      <c r="AR427" s="40"/>
      <c r="AS427" s="53"/>
      <c r="AT427" s="40"/>
      <c r="AU427" s="40"/>
      <c r="AV427" s="70"/>
      <c r="AW427" s="159"/>
      <c r="AX427" s="31"/>
      <c r="BC427" s="16"/>
      <c r="BD427" s="16"/>
      <c r="BE427" s="118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18"/>
      <c r="BR427" s="118"/>
      <c r="BS427" s="118"/>
      <c r="BT427" s="70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EI427" s="16"/>
      <c r="EJ427" s="16"/>
      <c r="EK427" s="16"/>
      <c r="EL427" s="16"/>
      <c r="EM427" s="16"/>
      <c r="EN427" s="16"/>
      <c r="EO427" s="16"/>
      <c r="EP427" s="16"/>
      <c r="EQ427" s="16"/>
    </row>
    <row r="428" spans="1:147" s="6" customFormat="1" ht="17.45" customHeight="1">
      <c r="A428" s="14"/>
      <c r="B428" s="14"/>
      <c r="C428" s="40"/>
      <c r="D428" s="159"/>
      <c r="E428" s="16"/>
      <c r="F428" s="16"/>
      <c r="G428" s="16"/>
      <c r="K428" s="50"/>
      <c r="L428" s="16"/>
      <c r="N428" s="16"/>
      <c r="P428" s="16"/>
      <c r="Q428" s="16"/>
      <c r="R428" s="16"/>
      <c r="S428" s="16"/>
      <c r="T428" s="16"/>
      <c r="Y428" s="16"/>
      <c r="Z428" s="16"/>
      <c r="AD428" s="16"/>
      <c r="AH428" s="16"/>
      <c r="AJ428" s="70"/>
      <c r="AN428" s="53"/>
      <c r="AO428" s="31"/>
      <c r="AP428" s="40"/>
      <c r="AQ428" s="159"/>
      <c r="AR428" s="40"/>
      <c r="AS428" s="53"/>
      <c r="AT428" s="40"/>
      <c r="AU428" s="40"/>
      <c r="AV428" s="70"/>
      <c r="AW428" s="159"/>
      <c r="AX428" s="31"/>
      <c r="BC428" s="16"/>
      <c r="BD428" s="16"/>
      <c r="BE428" s="118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18"/>
      <c r="BR428" s="118"/>
      <c r="BS428" s="118"/>
      <c r="BT428" s="70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EI428" s="16"/>
      <c r="EJ428" s="16"/>
      <c r="EK428" s="16"/>
      <c r="EL428" s="16"/>
      <c r="EM428" s="16"/>
      <c r="EN428" s="16"/>
      <c r="EO428" s="16"/>
      <c r="EP428" s="16"/>
      <c r="EQ428" s="16"/>
    </row>
    <row r="429" spans="1:147" s="6" customFormat="1" ht="17.45" customHeight="1">
      <c r="A429" s="14"/>
      <c r="B429" s="14"/>
      <c r="C429" s="40"/>
      <c r="D429" s="159"/>
      <c r="E429" s="16"/>
      <c r="F429" s="16"/>
      <c r="G429" s="16"/>
      <c r="K429" s="50"/>
      <c r="L429" s="16"/>
      <c r="N429" s="16"/>
      <c r="P429" s="16"/>
      <c r="Q429" s="16"/>
      <c r="R429" s="16"/>
      <c r="S429" s="16"/>
      <c r="T429" s="16"/>
      <c r="Y429" s="16"/>
      <c r="Z429" s="16"/>
      <c r="AD429" s="16"/>
      <c r="AH429" s="16"/>
      <c r="AJ429" s="70"/>
      <c r="AN429" s="53"/>
      <c r="AO429" s="31"/>
      <c r="AP429" s="40"/>
      <c r="AQ429" s="159"/>
      <c r="AR429" s="40"/>
      <c r="AS429" s="53"/>
      <c r="AT429" s="40"/>
      <c r="AU429" s="40"/>
      <c r="AV429" s="70"/>
      <c r="AW429" s="159"/>
      <c r="AX429" s="31"/>
      <c r="BC429" s="16"/>
      <c r="BD429" s="16"/>
      <c r="BE429" s="118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18"/>
      <c r="BR429" s="118"/>
      <c r="BS429" s="118"/>
      <c r="BT429" s="70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EI429" s="16"/>
      <c r="EJ429" s="16"/>
      <c r="EK429" s="16"/>
      <c r="EL429" s="16"/>
      <c r="EM429" s="16"/>
      <c r="EN429" s="16"/>
      <c r="EO429" s="16"/>
      <c r="EP429" s="16"/>
      <c r="EQ429" s="16"/>
    </row>
    <row r="430" spans="1:147" s="6" customFormat="1" ht="17.45" customHeight="1">
      <c r="A430" s="14"/>
      <c r="B430" s="14"/>
      <c r="C430" s="40"/>
      <c r="D430" s="159"/>
      <c r="E430" s="16"/>
      <c r="F430" s="16"/>
      <c r="G430" s="16"/>
      <c r="K430" s="50"/>
      <c r="L430" s="16"/>
      <c r="N430" s="16"/>
      <c r="P430" s="16"/>
      <c r="Q430" s="16"/>
      <c r="R430" s="16"/>
      <c r="S430" s="16"/>
      <c r="T430" s="16"/>
      <c r="Y430" s="16"/>
      <c r="Z430" s="16"/>
      <c r="AD430" s="16"/>
      <c r="AH430" s="16"/>
      <c r="AJ430" s="70"/>
      <c r="AN430" s="53"/>
      <c r="AO430" s="31"/>
      <c r="AP430" s="40"/>
      <c r="AQ430" s="159"/>
      <c r="AR430" s="40"/>
      <c r="AS430" s="53"/>
      <c r="AT430" s="40"/>
      <c r="AU430" s="40"/>
      <c r="AV430" s="70"/>
      <c r="AW430" s="159"/>
      <c r="AX430" s="31"/>
      <c r="BC430" s="16"/>
      <c r="BD430" s="16"/>
      <c r="BE430" s="118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18"/>
      <c r="BR430" s="118"/>
      <c r="BS430" s="118"/>
      <c r="BT430" s="70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EI430" s="16"/>
      <c r="EJ430" s="16"/>
      <c r="EK430" s="16"/>
      <c r="EL430" s="16"/>
      <c r="EM430" s="16"/>
      <c r="EN430" s="16"/>
      <c r="EO430" s="16"/>
      <c r="EP430" s="16"/>
      <c r="EQ430" s="16"/>
    </row>
    <row r="431" spans="1:147" s="6" customFormat="1" ht="17.45" customHeight="1">
      <c r="A431" s="14"/>
      <c r="B431" s="14"/>
      <c r="C431" s="40"/>
      <c r="D431" s="159"/>
      <c r="E431" s="16"/>
      <c r="F431" s="16"/>
      <c r="G431" s="16"/>
      <c r="K431" s="50"/>
      <c r="L431" s="16"/>
      <c r="N431" s="16"/>
      <c r="P431" s="16"/>
      <c r="Q431" s="16"/>
      <c r="R431" s="16"/>
      <c r="S431" s="16"/>
      <c r="T431" s="16"/>
      <c r="Y431" s="16"/>
      <c r="Z431" s="16"/>
      <c r="AD431" s="16"/>
      <c r="AH431" s="16"/>
      <c r="AJ431" s="70"/>
      <c r="AN431" s="53"/>
      <c r="AO431" s="31"/>
      <c r="AP431" s="40"/>
      <c r="AQ431" s="159"/>
      <c r="AR431" s="40"/>
      <c r="AS431" s="53"/>
      <c r="AT431" s="40"/>
      <c r="AU431" s="40"/>
      <c r="AV431" s="70"/>
      <c r="AW431" s="159"/>
      <c r="AX431" s="31"/>
      <c r="BC431" s="16"/>
      <c r="BD431" s="16"/>
      <c r="BE431" s="118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18"/>
      <c r="BR431" s="118"/>
      <c r="BS431" s="118"/>
      <c r="BT431" s="70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EI431" s="16"/>
      <c r="EJ431" s="16"/>
      <c r="EK431" s="16"/>
      <c r="EL431" s="16"/>
      <c r="EM431" s="16"/>
      <c r="EN431" s="16"/>
      <c r="EO431" s="16"/>
      <c r="EP431" s="16"/>
      <c r="EQ431" s="16"/>
    </row>
    <row r="432" spans="1:147" s="6" customFormat="1" ht="17.45" customHeight="1">
      <c r="A432" s="14"/>
      <c r="B432" s="14"/>
      <c r="C432" s="40"/>
      <c r="D432" s="159"/>
      <c r="E432" s="16"/>
      <c r="F432" s="16"/>
      <c r="G432" s="16"/>
      <c r="K432" s="50"/>
      <c r="L432" s="16"/>
      <c r="N432" s="16"/>
      <c r="P432" s="16"/>
      <c r="Q432" s="16"/>
      <c r="R432" s="16"/>
      <c r="S432" s="16"/>
      <c r="T432" s="16"/>
      <c r="Y432" s="16"/>
      <c r="Z432" s="16"/>
      <c r="AD432" s="16"/>
      <c r="AH432" s="16"/>
      <c r="AJ432" s="70"/>
      <c r="AN432" s="53"/>
      <c r="AO432" s="31"/>
      <c r="AP432" s="40"/>
      <c r="AQ432" s="159"/>
      <c r="AR432" s="40"/>
      <c r="AS432" s="53"/>
      <c r="AT432" s="40"/>
      <c r="AU432" s="40"/>
      <c r="AV432" s="70"/>
      <c r="AW432" s="159"/>
      <c r="AX432" s="31"/>
      <c r="BC432" s="16"/>
      <c r="BD432" s="16"/>
      <c r="BE432" s="118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18"/>
      <c r="BR432" s="118"/>
      <c r="BS432" s="118"/>
      <c r="BT432" s="70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EI432" s="16"/>
      <c r="EJ432" s="16"/>
      <c r="EK432" s="16"/>
      <c r="EL432" s="16"/>
      <c r="EM432" s="16"/>
      <c r="EN432" s="16"/>
      <c r="EO432" s="16"/>
      <c r="EP432" s="16"/>
      <c r="EQ432" s="16"/>
    </row>
    <row r="433" spans="1:147" s="6" customFormat="1" ht="17.45" customHeight="1">
      <c r="A433" s="14"/>
      <c r="B433" s="14"/>
      <c r="C433" s="40"/>
      <c r="D433" s="159"/>
      <c r="E433" s="16"/>
      <c r="F433" s="16"/>
      <c r="G433" s="16"/>
      <c r="K433" s="50"/>
      <c r="L433" s="16"/>
      <c r="N433" s="16"/>
      <c r="P433" s="16"/>
      <c r="Q433" s="16"/>
      <c r="R433" s="16"/>
      <c r="S433" s="16"/>
      <c r="T433" s="16"/>
      <c r="Y433" s="16"/>
      <c r="Z433" s="16"/>
      <c r="AD433" s="16"/>
      <c r="AH433" s="16"/>
      <c r="AJ433" s="70"/>
      <c r="AN433" s="53"/>
      <c r="AO433" s="31"/>
      <c r="AP433" s="40"/>
      <c r="AQ433" s="159"/>
      <c r="AR433" s="40"/>
      <c r="AS433" s="53"/>
      <c r="AT433" s="40"/>
      <c r="AU433" s="40"/>
      <c r="AV433" s="70"/>
      <c r="AW433" s="159"/>
      <c r="AX433" s="31"/>
      <c r="BC433" s="16"/>
      <c r="BD433" s="16"/>
      <c r="BE433" s="118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18"/>
      <c r="BR433" s="118"/>
      <c r="BS433" s="118"/>
      <c r="BT433" s="70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EI433" s="16"/>
      <c r="EJ433" s="16"/>
      <c r="EK433" s="16"/>
      <c r="EL433" s="16"/>
      <c r="EM433" s="16"/>
      <c r="EN433" s="16"/>
      <c r="EO433" s="16"/>
      <c r="EP433" s="16"/>
      <c r="EQ433" s="16"/>
    </row>
    <row r="434" spans="1:147" s="6" customFormat="1" ht="17.45" customHeight="1">
      <c r="A434" s="14"/>
      <c r="B434" s="14"/>
      <c r="C434" s="40"/>
      <c r="D434" s="159"/>
      <c r="E434" s="16"/>
      <c r="F434" s="16"/>
      <c r="G434" s="16"/>
      <c r="K434" s="50"/>
      <c r="L434" s="16"/>
      <c r="N434" s="16"/>
      <c r="P434" s="16"/>
      <c r="Q434" s="16"/>
      <c r="R434" s="16"/>
      <c r="S434" s="16"/>
      <c r="T434" s="16"/>
      <c r="Y434" s="16"/>
      <c r="Z434" s="16"/>
      <c r="AD434" s="16"/>
      <c r="AH434" s="16"/>
      <c r="AJ434" s="70"/>
      <c r="AN434" s="53"/>
      <c r="AO434" s="31"/>
      <c r="AP434" s="40"/>
      <c r="AQ434" s="159"/>
      <c r="AR434" s="40"/>
      <c r="AS434" s="53"/>
      <c r="AT434" s="40"/>
      <c r="AU434" s="40"/>
      <c r="AV434" s="70"/>
      <c r="AW434" s="159"/>
      <c r="AX434" s="31"/>
      <c r="BC434" s="16"/>
      <c r="BD434" s="16"/>
      <c r="BE434" s="118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18"/>
      <c r="BR434" s="118"/>
      <c r="BS434" s="118"/>
      <c r="BT434" s="70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EI434" s="16"/>
      <c r="EJ434" s="16"/>
      <c r="EK434" s="16"/>
      <c r="EL434" s="16"/>
      <c r="EM434" s="16"/>
      <c r="EN434" s="16"/>
      <c r="EO434" s="16"/>
      <c r="EP434" s="16"/>
      <c r="EQ434" s="16"/>
    </row>
    <row r="435" spans="1:147" s="6" customFormat="1" ht="17.45" customHeight="1">
      <c r="A435" s="14"/>
      <c r="B435" s="14"/>
      <c r="C435" s="40"/>
      <c r="D435" s="159"/>
      <c r="E435" s="16"/>
      <c r="F435" s="16"/>
      <c r="G435" s="16"/>
      <c r="K435" s="50"/>
      <c r="L435" s="16"/>
      <c r="N435" s="16"/>
      <c r="P435" s="16"/>
      <c r="Q435" s="16"/>
      <c r="R435" s="16"/>
      <c r="S435" s="16"/>
      <c r="T435" s="16"/>
      <c r="Y435" s="16"/>
      <c r="Z435" s="16"/>
      <c r="AD435" s="16"/>
      <c r="AH435" s="16"/>
      <c r="AJ435" s="70"/>
      <c r="AN435" s="53"/>
      <c r="AO435" s="31"/>
      <c r="AP435" s="40"/>
      <c r="AQ435" s="159"/>
      <c r="AR435" s="40"/>
      <c r="AS435" s="53"/>
      <c r="AT435" s="40"/>
      <c r="AU435" s="40"/>
      <c r="AV435" s="70"/>
      <c r="AW435" s="159"/>
      <c r="AX435" s="31"/>
      <c r="BC435" s="16"/>
      <c r="BD435" s="16"/>
      <c r="BE435" s="118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18"/>
      <c r="BR435" s="118"/>
      <c r="BS435" s="118"/>
      <c r="BT435" s="70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EI435" s="16"/>
      <c r="EJ435" s="16"/>
      <c r="EK435" s="16"/>
      <c r="EL435" s="16"/>
      <c r="EM435" s="16"/>
      <c r="EN435" s="16"/>
      <c r="EO435" s="16"/>
      <c r="EP435" s="16"/>
      <c r="EQ435" s="16"/>
    </row>
    <row r="436" spans="1:147" s="6" customFormat="1" ht="17.45" customHeight="1">
      <c r="A436" s="14"/>
      <c r="B436" s="14"/>
      <c r="C436" s="40"/>
      <c r="D436" s="159"/>
      <c r="E436" s="16"/>
      <c r="F436" s="16"/>
      <c r="G436" s="16"/>
      <c r="K436" s="50"/>
      <c r="L436" s="16"/>
      <c r="N436" s="16"/>
      <c r="P436" s="16"/>
      <c r="Q436" s="16"/>
      <c r="R436" s="16"/>
      <c r="S436" s="16"/>
      <c r="T436" s="16"/>
      <c r="Y436" s="16"/>
      <c r="Z436" s="16"/>
      <c r="AD436" s="16"/>
      <c r="AH436" s="16"/>
      <c r="AJ436" s="70"/>
      <c r="AN436" s="53"/>
      <c r="AO436" s="31"/>
      <c r="AP436" s="40"/>
      <c r="AQ436" s="159"/>
      <c r="AR436" s="40"/>
      <c r="AS436" s="53"/>
      <c r="AT436" s="40"/>
      <c r="AU436" s="40"/>
      <c r="AV436" s="70"/>
      <c r="AW436" s="159"/>
      <c r="AX436" s="31"/>
      <c r="BC436" s="16"/>
      <c r="BD436" s="16"/>
      <c r="BE436" s="118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18"/>
      <c r="BR436" s="118"/>
      <c r="BS436" s="118"/>
      <c r="BT436" s="70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EI436" s="16"/>
      <c r="EJ436" s="16"/>
      <c r="EK436" s="16"/>
      <c r="EL436" s="16"/>
      <c r="EM436" s="16"/>
      <c r="EN436" s="16"/>
      <c r="EO436" s="16"/>
      <c r="EP436" s="16"/>
      <c r="EQ436" s="16"/>
    </row>
    <row r="437" spans="1:147" s="6" customFormat="1" ht="17.45" customHeight="1">
      <c r="A437" s="14"/>
      <c r="B437" s="14"/>
      <c r="C437" s="40"/>
      <c r="D437" s="159"/>
      <c r="E437" s="16"/>
      <c r="F437" s="16"/>
      <c r="G437" s="16"/>
      <c r="K437" s="50"/>
      <c r="L437" s="16"/>
      <c r="N437" s="16"/>
      <c r="P437" s="16"/>
      <c r="Q437" s="16"/>
      <c r="R437" s="16"/>
      <c r="S437" s="16"/>
      <c r="T437" s="16"/>
      <c r="Y437" s="16"/>
      <c r="Z437" s="16"/>
      <c r="AD437" s="16"/>
      <c r="AH437" s="16"/>
      <c r="AJ437" s="70"/>
      <c r="AN437" s="53"/>
      <c r="AO437" s="31"/>
      <c r="AP437" s="40"/>
      <c r="AQ437" s="159"/>
      <c r="AR437" s="40"/>
      <c r="AS437" s="53"/>
      <c r="AT437" s="40"/>
      <c r="AU437" s="40"/>
      <c r="AV437" s="70"/>
      <c r="AW437" s="159"/>
      <c r="AX437" s="31"/>
      <c r="BC437" s="16"/>
      <c r="BD437" s="16"/>
      <c r="BE437" s="118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18"/>
      <c r="BR437" s="118"/>
      <c r="BS437" s="118"/>
      <c r="BT437" s="70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EI437" s="16"/>
      <c r="EJ437" s="16"/>
      <c r="EK437" s="16"/>
      <c r="EL437" s="16"/>
      <c r="EM437" s="16"/>
      <c r="EN437" s="16"/>
      <c r="EO437" s="16"/>
      <c r="EP437" s="16"/>
      <c r="EQ437" s="16"/>
    </row>
    <row r="438" spans="1:147" s="6" customFormat="1" ht="17.45" customHeight="1">
      <c r="A438" s="14"/>
      <c r="B438" s="14"/>
      <c r="C438" s="40"/>
      <c r="D438" s="159"/>
      <c r="E438" s="16"/>
      <c r="F438" s="16"/>
      <c r="G438" s="16"/>
      <c r="K438" s="50"/>
      <c r="L438" s="16"/>
      <c r="N438" s="16"/>
      <c r="P438" s="16"/>
      <c r="Q438" s="16"/>
      <c r="R438" s="16"/>
      <c r="S438" s="16"/>
      <c r="T438" s="16"/>
      <c r="Y438" s="16"/>
      <c r="Z438" s="16"/>
      <c r="AD438" s="16"/>
      <c r="AH438" s="16"/>
      <c r="AJ438" s="70"/>
      <c r="AN438" s="53"/>
      <c r="AO438" s="31"/>
      <c r="AP438" s="40"/>
      <c r="AQ438" s="159"/>
      <c r="AR438" s="40"/>
      <c r="AS438" s="53"/>
      <c r="AT438" s="40"/>
      <c r="AU438" s="40"/>
      <c r="AV438" s="70"/>
      <c r="AW438" s="159"/>
      <c r="AX438" s="31"/>
      <c r="BC438" s="16"/>
      <c r="BD438" s="16"/>
      <c r="BE438" s="118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18"/>
      <c r="BR438" s="118"/>
      <c r="BS438" s="118"/>
      <c r="BT438" s="70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EI438" s="16"/>
      <c r="EJ438" s="16"/>
      <c r="EK438" s="16"/>
      <c r="EL438" s="16"/>
      <c r="EM438" s="16"/>
      <c r="EN438" s="16"/>
      <c r="EO438" s="16"/>
      <c r="EP438" s="16"/>
      <c r="EQ438" s="16"/>
    </row>
    <row r="439" spans="1:147" s="6" customFormat="1" ht="17.45" customHeight="1">
      <c r="A439" s="14"/>
      <c r="B439" s="14"/>
      <c r="C439" s="40"/>
      <c r="D439" s="159"/>
      <c r="E439" s="16"/>
      <c r="F439" s="16"/>
      <c r="G439" s="16"/>
      <c r="K439" s="50"/>
      <c r="L439" s="16"/>
      <c r="N439" s="16"/>
      <c r="P439" s="16"/>
      <c r="Q439" s="16"/>
      <c r="R439" s="16"/>
      <c r="S439" s="16"/>
      <c r="T439" s="16"/>
      <c r="Y439" s="16"/>
      <c r="Z439" s="16"/>
      <c r="AD439" s="16"/>
      <c r="AH439" s="16"/>
      <c r="AJ439" s="70"/>
      <c r="AN439" s="53"/>
      <c r="AO439" s="31"/>
      <c r="AP439" s="40"/>
      <c r="AQ439" s="159"/>
      <c r="AR439" s="40"/>
      <c r="AS439" s="53"/>
      <c r="AT439" s="40"/>
      <c r="AU439" s="40"/>
      <c r="AV439" s="70"/>
      <c r="AW439" s="159"/>
      <c r="AX439" s="31"/>
      <c r="BC439" s="16"/>
      <c r="BD439" s="16"/>
      <c r="BE439" s="118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18"/>
      <c r="BR439" s="118"/>
      <c r="BS439" s="118"/>
      <c r="BT439" s="70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EI439" s="16"/>
      <c r="EJ439" s="16"/>
      <c r="EK439" s="16"/>
      <c r="EL439" s="16"/>
      <c r="EM439" s="16"/>
      <c r="EN439" s="16"/>
      <c r="EO439" s="16"/>
      <c r="EP439" s="16"/>
      <c r="EQ439" s="16"/>
    </row>
    <row r="440" spans="1:147" s="6" customFormat="1" ht="17.45" customHeight="1">
      <c r="A440" s="14"/>
      <c r="B440" s="14"/>
      <c r="C440" s="40"/>
      <c r="D440" s="159"/>
      <c r="E440" s="16"/>
      <c r="F440" s="16"/>
      <c r="G440" s="16"/>
      <c r="K440" s="50"/>
      <c r="L440" s="16"/>
      <c r="N440" s="16"/>
      <c r="P440" s="16"/>
      <c r="Q440" s="16"/>
      <c r="R440" s="16"/>
      <c r="S440" s="16"/>
      <c r="T440" s="16"/>
      <c r="Y440" s="16"/>
      <c r="Z440" s="16"/>
      <c r="AD440" s="16"/>
      <c r="AH440" s="16"/>
      <c r="AJ440" s="70"/>
      <c r="AN440" s="53"/>
      <c r="AO440" s="31"/>
      <c r="AP440" s="40"/>
      <c r="AQ440" s="159"/>
      <c r="AR440" s="40"/>
      <c r="AS440" s="53"/>
      <c r="AT440" s="40"/>
      <c r="AU440" s="40"/>
      <c r="AV440" s="70"/>
      <c r="AW440" s="159"/>
      <c r="AX440" s="31"/>
      <c r="BC440" s="16"/>
      <c r="BD440" s="16"/>
      <c r="BE440" s="118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18"/>
      <c r="BR440" s="118"/>
      <c r="BS440" s="118"/>
      <c r="BT440" s="70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EI440" s="16"/>
      <c r="EJ440" s="16"/>
      <c r="EK440" s="16"/>
      <c r="EL440" s="16"/>
      <c r="EM440" s="16"/>
      <c r="EN440" s="16"/>
      <c r="EO440" s="16"/>
      <c r="EP440" s="16"/>
      <c r="EQ440" s="16"/>
    </row>
    <row r="441" spans="1:147" s="6" customFormat="1" ht="17.45" customHeight="1">
      <c r="A441" s="14"/>
      <c r="B441" s="14"/>
      <c r="C441" s="40"/>
      <c r="D441" s="159"/>
      <c r="E441" s="16"/>
      <c r="F441" s="16"/>
      <c r="G441" s="16"/>
      <c r="K441" s="50"/>
      <c r="L441" s="16"/>
      <c r="N441" s="16"/>
      <c r="P441" s="16"/>
      <c r="Q441" s="16"/>
      <c r="R441" s="16"/>
      <c r="S441" s="16"/>
      <c r="T441" s="16"/>
      <c r="Y441" s="16"/>
      <c r="Z441" s="16"/>
      <c r="AD441" s="16"/>
      <c r="AH441" s="16"/>
      <c r="AJ441" s="70"/>
      <c r="AN441" s="53"/>
      <c r="AO441" s="31"/>
      <c r="AP441" s="40"/>
      <c r="AQ441" s="159"/>
      <c r="AR441" s="40"/>
      <c r="AS441" s="53"/>
      <c r="AT441" s="40"/>
      <c r="AU441" s="40"/>
      <c r="AV441" s="70"/>
      <c r="AW441" s="159"/>
      <c r="AX441" s="31"/>
      <c r="BC441" s="16"/>
      <c r="BD441" s="16"/>
      <c r="BE441" s="118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18"/>
      <c r="BR441" s="118"/>
      <c r="BS441" s="118"/>
      <c r="BT441" s="70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EI441" s="16"/>
      <c r="EJ441" s="16"/>
      <c r="EK441" s="16"/>
      <c r="EL441" s="16"/>
      <c r="EM441" s="16"/>
      <c r="EN441" s="16"/>
      <c r="EO441" s="16"/>
      <c r="EP441" s="16"/>
      <c r="EQ441" s="16"/>
    </row>
    <row r="442" spans="1:147" s="6" customFormat="1" ht="17.45" customHeight="1">
      <c r="A442" s="14"/>
      <c r="B442" s="14"/>
      <c r="C442" s="40"/>
      <c r="D442" s="159"/>
      <c r="E442" s="16"/>
      <c r="F442" s="16"/>
      <c r="G442" s="16"/>
      <c r="K442" s="50"/>
      <c r="L442" s="16"/>
      <c r="N442" s="16"/>
      <c r="P442" s="16"/>
      <c r="Q442" s="16"/>
      <c r="R442" s="16"/>
      <c r="S442" s="16"/>
      <c r="T442" s="16"/>
      <c r="Y442" s="16"/>
      <c r="Z442" s="16"/>
      <c r="AD442" s="16"/>
      <c r="AH442" s="16"/>
      <c r="AJ442" s="70"/>
      <c r="AN442" s="53"/>
      <c r="AO442" s="31"/>
      <c r="AP442" s="40"/>
      <c r="AQ442" s="159"/>
      <c r="AR442" s="40"/>
      <c r="AS442" s="53"/>
      <c r="AT442" s="40"/>
      <c r="AU442" s="40"/>
      <c r="AV442" s="70"/>
      <c r="AW442" s="159"/>
      <c r="AX442" s="31"/>
      <c r="BC442" s="16"/>
      <c r="BD442" s="16"/>
      <c r="BE442" s="118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18"/>
      <c r="BR442" s="118"/>
      <c r="BS442" s="118"/>
      <c r="BT442" s="70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EI442" s="16"/>
      <c r="EJ442" s="16"/>
      <c r="EK442" s="16"/>
      <c r="EL442" s="16"/>
      <c r="EM442" s="16"/>
      <c r="EN442" s="16"/>
      <c r="EO442" s="16"/>
      <c r="EP442" s="16"/>
      <c r="EQ442" s="16"/>
    </row>
    <row r="443" spans="1:147" s="6" customFormat="1" ht="17.45" customHeight="1">
      <c r="A443" s="14"/>
      <c r="B443" s="14"/>
      <c r="C443" s="40"/>
      <c r="D443" s="159"/>
      <c r="E443" s="16"/>
      <c r="F443" s="16"/>
      <c r="G443" s="16"/>
      <c r="K443" s="50"/>
      <c r="L443" s="16"/>
      <c r="N443" s="16"/>
      <c r="P443" s="16"/>
      <c r="Q443" s="16"/>
      <c r="R443" s="16"/>
      <c r="S443" s="16"/>
      <c r="T443" s="16"/>
      <c r="Y443" s="16"/>
      <c r="Z443" s="16"/>
      <c r="AD443" s="16"/>
      <c r="AH443" s="16"/>
      <c r="AJ443" s="70"/>
      <c r="AN443" s="53"/>
      <c r="AO443" s="31"/>
      <c r="AP443" s="40"/>
      <c r="AQ443" s="159"/>
      <c r="AR443" s="40"/>
      <c r="AS443" s="53"/>
      <c r="AT443" s="40"/>
      <c r="AU443" s="40"/>
      <c r="AV443" s="70"/>
      <c r="AW443" s="159"/>
      <c r="AX443" s="31"/>
      <c r="BC443" s="16"/>
      <c r="BD443" s="16"/>
      <c r="BE443" s="118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18"/>
      <c r="BR443" s="118"/>
      <c r="BS443" s="118"/>
      <c r="BT443" s="70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EI443" s="16"/>
      <c r="EJ443" s="16"/>
      <c r="EK443" s="16"/>
      <c r="EL443" s="16"/>
      <c r="EM443" s="16"/>
      <c r="EN443" s="16"/>
      <c r="EO443" s="16"/>
      <c r="EP443" s="16"/>
      <c r="EQ443" s="16"/>
    </row>
    <row r="444" spans="1:147" s="6" customFormat="1" ht="17.45" customHeight="1">
      <c r="A444" s="14"/>
      <c r="B444" s="14"/>
      <c r="C444" s="40"/>
      <c r="D444" s="159"/>
      <c r="E444" s="16"/>
      <c r="F444" s="16"/>
      <c r="G444" s="16"/>
      <c r="K444" s="50"/>
      <c r="L444" s="16"/>
      <c r="N444" s="16"/>
      <c r="P444" s="16"/>
      <c r="Q444" s="16"/>
      <c r="R444" s="16"/>
      <c r="S444" s="16"/>
      <c r="T444" s="16"/>
      <c r="Y444" s="16"/>
      <c r="Z444" s="16"/>
      <c r="AD444" s="16"/>
      <c r="AH444" s="16"/>
      <c r="AJ444" s="70"/>
      <c r="AN444" s="53"/>
      <c r="AO444" s="31"/>
      <c r="AP444" s="40"/>
      <c r="AQ444" s="159"/>
      <c r="AR444" s="40"/>
      <c r="AS444" s="53"/>
      <c r="AT444" s="40"/>
      <c r="AU444" s="40"/>
      <c r="AV444" s="70"/>
      <c r="AW444" s="159"/>
      <c r="AX444" s="31"/>
      <c r="BC444" s="16"/>
      <c r="BD444" s="16"/>
      <c r="BE444" s="118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18"/>
      <c r="BR444" s="118"/>
      <c r="BS444" s="118"/>
      <c r="BT444" s="70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EI444" s="16"/>
      <c r="EJ444" s="16"/>
      <c r="EK444" s="16"/>
      <c r="EL444" s="16"/>
      <c r="EM444" s="16"/>
      <c r="EN444" s="16"/>
      <c r="EO444" s="16"/>
      <c r="EP444" s="16"/>
      <c r="EQ444" s="16"/>
    </row>
    <row r="445" spans="1:147" s="6" customFormat="1" ht="17.45" customHeight="1">
      <c r="A445" s="14"/>
      <c r="B445" s="14"/>
      <c r="C445" s="40"/>
      <c r="D445" s="159"/>
      <c r="E445" s="16"/>
      <c r="F445" s="16"/>
      <c r="G445" s="16"/>
      <c r="K445" s="50"/>
      <c r="L445" s="16"/>
      <c r="N445" s="16"/>
      <c r="P445" s="16"/>
      <c r="Q445" s="16"/>
      <c r="R445" s="16"/>
      <c r="S445" s="16"/>
      <c r="T445" s="16"/>
      <c r="Y445" s="16"/>
      <c r="Z445" s="16"/>
      <c r="AD445" s="16"/>
      <c r="AH445" s="16"/>
      <c r="AJ445" s="70"/>
      <c r="AN445" s="53"/>
      <c r="AO445" s="31"/>
      <c r="AP445" s="40"/>
      <c r="AQ445" s="159"/>
      <c r="AR445" s="40"/>
      <c r="AS445" s="53"/>
      <c r="AT445" s="40"/>
      <c r="AU445" s="40"/>
      <c r="AV445" s="70"/>
      <c r="AW445" s="159"/>
      <c r="AX445" s="31"/>
      <c r="BC445" s="16"/>
      <c r="BD445" s="16"/>
      <c r="BE445" s="118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18"/>
      <c r="BR445" s="118"/>
      <c r="BS445" s="118"/>
      <c r="BT445" s="70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EI445" s="16"/>
      <c r="EJ445" s="16"/>
      <c r="EK445" s="16"/>
      <c r="EL445" s="16"/>
      <c r="EM445" s="16"/>
      <c r="EN445" s="16"/>
      <c r="EO445" s="16"/>
      <c r="EP445" s="16"/>
      <c r="EQ445" s="16"/>
    </row>
    <row r="446" spans="1:147" s="6" customFormat="1" ht="17.45" customHeight="1">
      <c r="A446" s="14"/>
      <c r="B446" s="14"/>
      <c r="C446" s="40"/>
      <c r="D446" s="159"/>
      <c r="E446" s="16"/>
      <c r="F446" s="16"/>
      <c r="G446" s="16"/>
      <c r="K446" s="50"/>
      <c r="L446" s="16"/>
      <c r="N446" s="16"/>
      <c r="P446" s="16"/>
      <c r="Q446" s="16"/>
      <c r="R446" s="16"/>
      <c r="S446" s="16"/>
      <c r="T446" s="16"/>
      <c r="Y446" s="16"/>
      <c r="Z446" s="16"/>
      <c r="AD446" s="16"/>
      <c r="AH446" s="16"/>
      <c r="AJ446" s="70"/>
      <c r="AN446" s="53"/>
      <c r="AO446" s="31"/>
      <c r="AP446" s="40"/>
      <c r="AQ446" s="159"/>
      <c r="AR446" s="40"/>
      <c r="AS446" s="53"/>
      <c r="AT446" s="40"/>
      <c r="AU446" s="40"/>
      <c r="AV446" s="70"/>
      <c r="AW446" s="159"/>
      <c r="AX446" s="31"/>
      <c r="BC446" s="16"/>
      <c r="BD446" s="16"/>
      <c r="BE446" s="118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18"/>
      <c r="BR446" s="118"/>
      <c r="BS446" s="118"/>
      <c r="BT446" s="70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EI446" s="16"/>
      <c r="EJ446" s="16"/>
      <c r="EK446" s="16"/>
      <c r="EL446" s="16"/>
      <c r="EM446" s="16"/>
      <c r="EN446" s="16"/>
      <c r="EO446" s="16"/>
      <c r="EP446" s="16"/>
      <c r="EQ446" s="16"/>
    </row>
    <row r="447" spans="1:147" s="6" customFormat="1" ht="17.45" customHeight="1">
      <c r="A447" s="14"/>
      <c r="B447" s="14"/>
      <c r="C447" s="40"/>
      <c r="D447" s="159"/>
      <c r="E447" s="16"/>
      <c r="F447" s="16"/>
      <c r="G447" s="16"/>
      <c r="K447" s="50"/>
      <c r="L447" s="16"/>
      <c r="N447" s="16"/>
      <c r="P447" s="16"/>
      <c r="Q447" s="16"/>
      <c r="R447" s="16"/>
      <c r="S447" s="16"/>
      <c r="T447" s="16"/>
      <c r="Y447" s="16"/>
      <c r="Z447" s="16"/>
      <c r="AD447" s="16"/>
      <c r="AH447" s="16"/>
      <c r="AJ447" s="70"/>
      <c r="AN447" s="53"/>
      <c r="AO447" s="31"/>
      <c r="AP447" s="40"/>
      <c r="AQ447" s="159"/>
      <c r="AR447" s="40"/>
      <c r="AS447" s="53"/>
      <c r="AT447" s="40"/>
      <c r="AU447" s="40"/>
      <c r="AV447" s="70"/>
      <c r="AW447" s="159"/>
      <c r="AX447" s="31"/>
      <c r="BC447" s="16"/>
      <c r="BD447" s="16"/>
      <c r="BE447" s="118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18"/>
      <c r="BR447" s="118"/>
      <c r="BS447" s="118"/>
      <c r="BT447" s="70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EI447" s="16"/>
      <c r="EJ447" s="16"/>
      <c r="EK447" s="16"/>
      <c r="EL447" s="16"/>
      <c r="EM447" s="16"/>
      <c r="EN447" s="16"/>
      <c r="EO447" s="16"/>
      <c r="EP447" s="16"/>
      <c r="EQ447" s="16"/>
    </row>
    <row r="448" spans="1:147" s="6" customFormat="1" ht="17.45" customHeight="1">
      <c r="A448" s="14"/>
      <c r="B448" s="14"/>
      <c r="C448" s="40"/>
      <c r="D448" s="159"/>
      <c r="E448" s="16"/>
      <c r="F448" s="16"/>
      <c r="G448" s="16"/>
      <c r="K448" s="50"/>
      <c r="L448" s="16"/>
      <c r="N448" s="16"/>
      <c r="P448" s="16"/>
      <c r="Q448" s="16"/>
      <c r="R448" s="16"/>
      <c r="S448" s="16"/>
      <c r="T448" s="16"/>
      <c r="Y448" s="16"/>
      <c r="Z448" s="16"/>
      <c r="AD448" s="16"/>
      <c r="AH448" s="16"/>
      <c r="AJ448" s="70"/>
      <c r="AN448" s="53"/>
      <c r="AO448" s="31"/>
      <c r="AP448" s="40"/>
      <c r="AQ448" s="159"/>
      <c r="AR448" s="40"/>
      <c r="AS448" s="53"/>
      <c r="AT448" s="40"/>
      <c r="AU448" s="40"/>
      <c r="AV448" s="70"/>
      <c r="AW448" s="159"/>
      <c r="AX448" s="31"/>
      <c r="BC448" s="16"/>
      <c r="BD448" s="16"/>
      <c r="BE448" s="118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18"/>
      <c r="BR448" s="118"/>
      <c r="BS448" s="118"/>
      <c r="BT448" s="70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EI448" s="16"/>
      <c r="EJ448" s="16"/>
      <c r="EK448" s="16"/>
      <c r="EL448" s="16"/>
      <c r="EM448" s="16"/>
      <c r="EN448" s="16"/>
      <c r="EO448" s="16"/>
      <c r="EP448" s="16"/>
      <c r="EQ448" s="16"/>
    </row>
    <row r="449" spans="1:147" s="6" customFormat="1" ht="17.45" customHeight="1">
      <c r="A449" s="14"/>
      <c r="B449" s="14"/>
      <c r="C449" s="40"/>
      <c r="D449" s="159"/>
      <c r="E449" s="16"/>
      <c r="F449" s="16"/>
      <c r="G449" s="16"/>
      <c r="K449" s="50"/>
      <c r="L449" s="16"/>
      <c r="N449" s="16"/>
      <c r="P449" s="16"/>
      <c r="Q449" s="16"/>
      <c r="R449" s="16"/>
      <c r="S449" s="16"/>
      <c r="T449" s="16"/>
      <c r="Y449" s="16"/>
      <c r="Z449" s="16"/>
      <c r="AD449" s="16"/>
      <c r="AH449" s="16"/>
      <c r="AJ449" s="70"/>
      <c r="AN449" s="53"/>
      <c r="AO449" s="31"/>
      <c r="AP449" s="40"/>
      <c r="AQ449" s="159"/>
      <c r="AR449" s="40"/>
      <c r="AS449" s="53"/>
      <c r="AT449" s="40"/>
      <c r="AU449" s="40"/>
      <c r="AV449" s="70"/>
      <c r="AW449" s="159"/>
      <c r="AX449" s="31"/>
      <c r="BC449" s="16"/>
      <c r="BD449" s="16"/>
      <c r="BE449" s="118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18"/>
      <c r="BR449" s="118"/>
      <c r="BS449" s="118"/>
      <c r="BT449" s="70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EI449" s="16"/>
      <c r="EJ449" s="16"/>
      <c r="EK449" s="16"/>
      <c r="EL449" s="16"/>
      <c r="EM449" s="16"/>
      <c r="EN449" s="16"/>
      <c r="EO449" s="16"/>
      <c r="EP449" s="16"/>
      <c r="EQ449" s="16"/>
    </row>
    <row r="450" spans="1:147" s="6" customFormat="1" ht="17.45" customHeight="1">
      <c r="A450" s="14"/>
      <c r="B450" s="14"/>
      <c r="C450" s="40"/>
      <c r="D450" s="159"/>
      <c r="E450" s="16"/>
      <c r="F450" s="16"/>
      <c r="G450" s="16"/>
      <c r="K450" s="50"/>
      <c r="L450" s="16"/>
      <c r="N450" s="16"/>
      <c r="P450" s="16"/>
      <c r="Q450" s="16"/>
      <c r="R450" s="16"/>
      <c r="S450" s="16"/>
      <c r="T450" s="16"/>
      <c r="Y450" s="16"/>
      <c r="Z450" s="16"/>
      <c r="AD450" s="16"/>
      <c r="AH450" s="16"/>
      <c r="AJ450" s="70"/>
      <c r="AN450" s="53"/>
      <c r="AO450" s="31"/>
      <c r="AP450" s="40"/>
      <c r="AQ450" s="159"/>
      <c r="AR450" s="40"/>
      <c r="AS450" s="53"/>
      <c r="AT450" s="40"/>
      <c r="AU450" s="40"/>
      <c r="AV450" s="70"/>
      <c r="AW450" s="159"/>
      <c r="AX450" s="31"/>
      <c r="BC450" s="16"/>
      <c r="BD450" s="16"/>
      <c r="BE450" s="118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18"/>
      <c r="BR450" s="118"/>
      <c r="BS450" s="118"/>
      <c r="BT450" s="70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EI450" s="16"/>
      <c r="EJ450" s="16"/>
      <c r="EK450" s="16"/>
      <c r="EL450" s="16"/>
      <c r="EM450" s="16"/>
      <c r="EN450" s="16"/>
      <c r="EO450" s="16"/>
      <c r="EP450" s="16"/>
      <c r="EQ450" s="16"/>
    </row>
    <row r="451" spans="1:147" s="6" customFormat="1" ht="17.45" customHeight="1">
      <c r="A451" s="14"/>
      <c r="B451" s="14"/>
      <c r="C451" s="40"/>
      <c r="D451" s="159"/>
      <c r="E451" s="16"/>
      <c r="F451" s="16"/>
      <c r="G451" s="16"/>
      <c r="K451" s="50"/>
      <c r="L451" s="16"/>
      <c r="N451" s="16"/>
      <c r="P451" s="16"/>
      <c r="Q451" s="16"/>
      <c r="R451" s="16"/>
      <c r="S451" s="16"/>
      <c r="T451" s="16"/>
      <c r="Y451" s="16"/>
      <c r="Z451" s="16"/>
      <c r="AD451" s="16"/>
      <c r="AH451" s="16"/>
      <c r="AJ451" s="70"/>
      <c r="AN451" s="53"/>
      <c r="AO451" s="31"/>
      <c r="AP451" s="40"/>
      <c r="AQ451" s="159"/>
      <c r="AR451" s="40"/>
      <c r="AS451" s="53"/>
      <c r="AT451" s="40"/>
      <c r="AU451" s="40"/>
      <c r="AV451" s="70"/>
      <c r="AW451" s="159"/>
      <c r="AX451" s="31"/>
      <c r="BC451" s="16"/>
      <c r="BD451" s="16"/>
      <c r="BE451" s="118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18"/>
      <c r="BR451" s="118"/>
      <c r="BS451" s="118"/>
      <c r="BT451" s="70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EI451" s="16"/>
      <c r="EJ451" s="16"/>
      <c r="EK451" s="16"/>
      <c r="EL451" s="16"/>
      <c r="EM451" s="16"/>
      <c r="EN451" s="16"/>
      <c r="EO451" s="16"/>
      <c r="EP451" s="16"/>
      <c r="EQ451" s="16"/>
    </row>
    <row r="452" spans="1:147" s="6" customFormat="1" ht="17.45" customHeight="1">
      <c r="A452" s="14"/>
      <c r="B452" s="14"/>
      <c r="C452" s="40"/>
      <c r="D452" s="159"/>
      <c r="E452" s="16"/>
      <c r="F452" s="16"/>
      <c r="G452" s="16"/>
      <c r="K452" s="50"/>
      <c r="L452" s="16"/>
      <c r="N452" s="16"/>
      <c r="P452" s="16"/>
      <c r="Q452" s="16"/>
      <c r="R452" s="16"/>
      <c r="S452" s="16"/>
      <c r="T452" s="16"/>
      <c r="Y452" s="16"/>
      <c r="Z452" s="16"/>
      <c r="AD452" s="16"/>
      <c r="AH452" s="16"/>
      <c r="AJ452" s="70"/>
      <c r="AN452" s="53"/>
      <c r="AO452" s="31"/>
      <c r="AP452" s="40"/>
      <c r="AQ452" s="159"/>
      <c r="AR452" s="40"/>
      <c r="AS452" s="53"/>
      <c r="AT452" s="40"/>
      <c r="AU452" s="40"/>
      <c r="AV452" s="70"/>
      <c r="AW452" s="159"/>
      <c r="AX452" s="31"/>
      <c r="BC452" s="16"/>
      <c r="BD452" s="16"/>
      <c r="BE452" s="118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18"/>
      <c r="BR452" s="118"/>
      <c r="BS452" s="118"/>
      <c r="BT452" s="70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EI452" s="16"/>
      <c r="EJ452" s="16"/>
      <c r="EK452" s="16"/>
      <c r="EL452" s="16"/>
      <c r="EM452" s="16"/>
      <c r="EN452" s="16"/>
      <c r="EO452" s="16"/>
      <c r="EP452" s="16"/>
      <c r="EQ452" s="16"/>
    </row>
    <row r="453" spans="1:147" s="6" customFormat="1" ht="17.45" customHeight="1">
      <c r="A453" s="14"/>
      <c r="B453" s="14"/>
      <c r="C453" s="40"/>
      <c r="D453" s="159"/>
      <c r="E453" s="16"/>
      <c r="F453" s="16"/>
      <c r="G453" s="16"/>
      <c r="K453" s="50"/>
      <c r="L453" s="16"/>
      <c r="N453" s="16"/>
      <c r="P453" s="16"/>
      <c r="Q453" s="16"/>
      <c r="R453" s="16"/>
      <c r="S453" s="16"/>
      <c r="T453" s="16"/>
      <c r="Y453" s="16"/>
      <c r="Z453" s="16"/>
      <c r="AD453" s="16"/>
      <c r="AH453" s="16"/>
      <c r="AJ453" s="70"/>
      <c r="AN453" s="53"/>
      <c r="AO453" s="31"/>
      <c r="AP453" s="40"/>
      <c r="AQ453" s="159"/>
      <c r="AR453" s="40"/>
      <c r="AS453" s="53"/>
      <c r="AT453" s="40"/>
      <c r="AU453" s="40"/>
      <c r="AV453" s="70"/>
      <c r="AW453" s="159"/>
      <c r="AX453" s="31"/>
      <c r="BC453" s="16"/>
      <c r="BD453" s="16"/>
      <c r="BE453" s="118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18"/>
      <c r="BR453" s="118"/>
      <c r="BS453" s="118"/>
      <c r="BT453" s="70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EI453" s="16"/>
      <c r="EJ453" s="16"/>
      <c r="EK453" s="16"/>
      <c r="EL453" s="16"/>
      <c r="EM453" s="16"/>
      <c r="EN453" s="16"/>
      <c r="EO453" s="16"/>
      <c r="EP453" s="16"/>
      <c r="EQ453" s="16"/>
    </row>
    <row r="454" spans="1:147" s="6" customFormat="1" ht="17.45" customHeight="1">
      <c r="A454" s="14"/>
      <c r="B454" s="14"/>
      <c r="C454" s="40"/>
      <c r="D454" s="159"/>
      <c r="E454" s="16"/>
      <c r="F454" s="16"/>
      <c r="G454" s="16"/>
      <c r="K454" s="50"/>
      <c r="L454" s="16"/>
      <c r="N454" s="16"/>
      <c r="P454" s="16"/>
      <c r="Q454" s="16"/>
      <c r="R454" s="16"/>
      <c r="S454" s="16"/>
      <c r="T454" s="16"/>
      <c r="Y454" s="16"/>
      <c r="Z454" s="16"/>
      <c r="AD454" s="16"/>
      <c r="AH454" s="16"/>
      <c r="AJ454" s="70"/>
      <c r="AN454" s="53"/>
      <c r="AO454" s="31"/>
      <c r="AP454" s="40"/>
      <c r="AQ454" s="159"/>
      <c r="AR454" s="40"/>
      <c r="AS454" s="53"/>
      <c r="AT454" s="40"/>
      <c r="AU454" s="40"/>
      <c r="AV454" s="70"/>
      <c r="AW454" s="159"/>
      <c r="AX454" s="31"/>
      <c r="BC454" s="16"/>
      <c r="BD454" s="16"/>
      <c r="BE454" s="118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18"/>
      <c r="BR454" s="118"/>
      <c r="BS454" s="118"/>
      <c r="BT454" s="70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EI454" s="16"/>
      <c r="EJ454" s="16"/>
      <c r="EK454" s="16"/>
      <c r="EL454" s="16"/>
      <c r="EM454" s="16"/>
      <c r="EN454" s="16"/>
      <c r="EO454" s="16"/>
      <c r="EP454" s="16"/>
      <c r="EQ454" s="16"/>
    </row>
    <row r="455" spans="1:147" s="6" customFormat="1" ht="17.45" customHeight="1">
      <c r="A455" s="14"/>
      <c r="B455" s="14"/>
      <c r="C455" s="40"/>
      <c r="D455" s="159"/>
      <c r="E455" s="16"/>
      <c r="F455" s="16"/>
      <c r="G455" s="16"/>
      <c r="K455" s="50"/>
      <c r="L455" s="16"/>
      <c r="N455" s="16"/>
      <c r="P455" s="16"/>
      <c r="Q455" s="16"/>
      <c r="R455" s="16"/>
      <c r="S455" s="16"/>
      <c r="T455" s="16"/>
      <c r="Y455" s="16"/>
      <c r="Z455" s="16"/>
      <c r="AD455" s="16"/>
      <c r="AH455" s="16"/>
      <c r="AJ455" s="70"/>
      <c r="AN455" s="53"/>
      <c r="AO455" s="31"/>
      <c r="AP455" s="40"/>
      <c r="AQ455" s="159"/>
      <c r="AR455" s="40"/>
      <c r="AS455" s="53"/>
      <c r="AT455" s="40"/>
      <c r="AU455" s="40"/>
      <c r="AV455" s="70"/>
      <c r="AW455" s="159"/>
      <c r="AX455" s="31"/>
      <c r="BC455" s="16"/>
      <c r="BD455" s="16"/>
      <c r="BE455" s="118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18"/>
      <c r="BR455" s="118"/>
      <c r="BS455" s="118"/>
      <c r="BT455" s="70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EI455" s="16"/>
      <c r="EJ455" s="16"/>
      <c r="EK455" s="16"/>
      <c r="EL455" s="16"/>
      <c r="EM455" s="16"/>
      <c r="EN455" s="16"/>
      <c r="EO455" s="16"/>
      <c r="EP455" s="16"/>
      <c r="EQ455" s="16"/>
    </row>
    <row r="456" spans="1:147" s="6" customFormat="1" ht="17.45" customHeight="1">
      <c r="A456" s="14"/>
      <c r="B456" s="14"/>
      <c r="C456" s="40"/>
      <c r="D456" s="159"/>
      <c r="E456" s="16"/>
      <c r="F456" s="16"/>
      <c r="G456" s="16"/>
      <c r="K456" s="50"/>
      <c r="L456" s="16"/>
      <c r="N456" s="16"/>
      <c r="P456" s="16"/>
      <c r="Q456" s="16"/>
      <c r="R456" s="16"/>
      <c r="S456" s="16"/>
      <c r="T456" s="16"/>
      <c r="Y456" s="16"/>
      <c r="Z456" s="16"/>
      <c r="AD456" s="16"/>
      <c r="AH456" s="16"/>
      <c r="AJ456" s="70"/>
      <c r="AN456" s="53"/>
      <c r="AO456" s="31"/>
      <c r="AP456" s="40"/>
      <c r="AQ456" s="159"/>
      <c r="AR456" s="40"/>
      <c r="AS456" s="53"/>
      <c r="AT456" s="40"/>
      <c r="AU456" s="40"/>
      <c r="AV456" s="70"/>
      <c r="AW456" s="159"/>
      <c r="AX456" s="31"/>
      <c r="BC456" s="16"/>
      <c r="BD456" s="16"/>
      <c r="BE456" s="118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18"/>
      <c r="BR456" s="118"/>
      <c r="BS456" s="118"/>
      <c r="BT456" s="70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EI456" s="16"/>
      <c r="EJ456" s="16"/>
      <c r="EK456" s="16"/>
      <c r="EL456" s="16"/>
      <c r="EM456" s="16"/>
      <c r="EN456" s="16"/>
      <c r="EO456" s="16"/>
      <c r="EP456" s="16"/>
      <c r="EQ456" s="16"/>
    </row>
    <row r="457" spans="1:147" s="6" customFormat="1" ht="17.45" customHeight="1">
      <c r="A457" s="14"/>
      <c r="B457" s="14"/>
      <c r="C457" s="40"/>
      <c r="D457" s="159"/>
      <c r="E457" s="16"/>
      <c r="F457" s="16"/>
      <c r="G457" s="16"/>
      <c r="K457" s="50"/>
      <c r="L457" s="16"/>
      <c r="N457" s="16"/>
      <c r="P457" s="16"/>
      <c r="Q457" s="16"/>
      <c r="R457" s="16"/>
      <c r="S457" s="16"/>
      <c r="T457" s="16"/>
      <c r="Y457" s="16"/>
      <c r="Z457" s="16"/>
      <c r="AD457" s="16"/>
      <c r="AH457" s="16"/>
      <c r="AJ457" s="70"/>
      <c r="AN457" s="53"/>
      <c r="AO457" s="31"/>
      <c r="AP457" s="40"/>
      <c r="AQ457" s="159"/>
      <c r="AR457" s="40"/>
      <c r="AS457" s="53"/>
      <c r="AT457" s="40"/>
      <c r="AU457" s="40"/>
      <c r="AV457" s="70"/>
      <c r="AW457" s="159"/>
      <c r="AX457" s="31"/>
      <c r="BC457" s="16"/>
      <c r="BD457" s="16"/>
      <c r="BE457" s="118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18"/>
      <c r="BR457" s="118"/>
      <c r="BS457" s="118"/>
      <c r="BT457" s="70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EI457" s="16"/>
      <c r="EJ457" s="16"/>
      <c r="EK457" s="16"/>
      <c r="EL457" s="16"/>
      <c r="EM457" s="16"/>
      <c r="EN457" s="16"/>
      <c r="EO457" s="16"/>
      <c r="EP457" s="16"/>
      <c r="EQ457" s="16"/>
    </row>
    <row r="458" spans="1:147" s="6" customFormat="1" ht="17.45" customHeight="1">
      <c r="A458" s="14"/>
      <c r="B458" s="14"/>
      <c r="C458" s="40"/>
      <c r="D458" s="159"/>
      <c r="E458" s="16"/>
      <c r="F458" s="16"/>
      <c r="G458" s="16"/>
      <c r="K458" s="50"/>
      <c r="L458" s="16"/>
      <c r="N458" s="16"/>
      <c r="P458" s="16"/>
      <c r="Q458" s="16"/>
      <c r="R458" s="16"/>
      <c r="S458" s="16"/>
      <c r="T458" s="16"/>
      <c r="Y458" s="16"/>
      <c r="Z458" s="16"/>
      <c r="AD458" s="16"/>
      <c r="AH458" s="16"/>
      <c r="AJ458" s="70"/>
      <c r="AN458" s="53"/>
      <c r="AO458" s="31"/>
      <c r="AP458" s="40"/>
      <c r="AQ458" s="159"/>
      <c r="AR458" s="40"/>
      <c r="AS458" s="53"/>
      <c r="AT458" s="40"/>
      <c r="AU458" s="40"/>
      <c r="AV458" s="70"/>
      <c r="AW458" s="159"/>
      <c r="AX458" s="31"/>
      <c r="BC458" s="16"/>
      <c r="BD458" s="16"/>
      <c r="BE458" s="118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18"/>
      <c r="BR458" s="118"/>
      <c r="BS458" s="118"/>
      <c r="BT458" s="70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EI458" s="16"/>
      <c r="EJ458" s="16"/>
      <c r="EK458" s="16"/>
      <c r="EL458" s="16"/>
      <c r="EM458" s="16"/>
      <c r="EN458" s="16"/>
      <c r="EO458" s="16"/>
      <c r="EP458" s="16"/>
      <c r="EQ458" s="16"/>
    </row>
    <row r="459" spans="1:147" s="6" customFormat="1" ht="17.45" customHeight="1">
      <c r="A459" s="14"/>
      <c r="B459" s="14"/>
      <c r="C459" s="40"/>
      <c r="D459" s="159"/>
      <c r="E459" s="16"/>
      <c r="F459" s="16"/>
      <c r="G459" s="16"/>
      <c r="K459" s="50"/>
      <c r="L459" s="16"/>
      <c r="N459" s="16"/>
      <c r="P459" s="16"/>
      <c r="Q459" s="16"/>
      <c r="R459" s="16"/>
      <c r="S459" s="16"/>
      <c r="T459" s="16"/>
      <c r="Y459" s="16"/>
      <c r="Z459" s="16"/>
      <c r="AD459" s="16"/>
      <c r="AH459" s="16"/>
      <c r="AJ459" s="70"/>
      <c r="AN459" s="53"/>
      <c r="AO459" s="31"/>
      <c r="AP459" s="40"/>
      <c r="AQ459" s="159"/>
      <c r="AR459" s="40"/>
      <c r="AS459" s="53"/>
      <c r="AT459" s="40"/>
      <c r="AU459" s="40"/>
      <c r="AV459" s="70"/>
      <c r="AW459" s="159"/>
      <c r="AX459" s="31"/>
      <c r="BC459" s="16"/>
      <c r="BD459" s="16"/>
      <c r="BE459" s="118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18"/>
      <c r="BR459" s="118"/>
      <c r="BS459" s="118"/>
      <c r="BT459" s="70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EI459" s="16"/>
      <c r="EJ459" s="16"/>
      <c r="EK459" s="16"/>
      <c r="EL459" s="16"/>
      <c r="EM459" s="16"/>
      <c r="EN459" s="16"/>
      <c r="EO459" s="16"/>
      <c r="EP459" s="16"/>
      <c r="EQ459" s="16"/>
    </row>
    <row r="460" spans="1:147" s="6" customFormat="1" ht="17.45" customHeight="1">
      <c r="A460" s="14"/>
      <c r="B460" s="14"/>
      <c r="C460" s="40"/>
      <c r="D460" s="159"/>
      <c r="E460" s="16"/>
      <c r="F460" s="16"/>
      <c r="G460" s="16"/>
      <c r="K460" s="50"/>
      <c r="L460" s="16"/>
      <c r="N460" s="16"/>
      <c r="P460" s="16"/>
      <c r="Q460" s="16"/>
      <c r="R460" s="16"/>
      <c r="S460" s="16"/>
      <c r="T460" s="16"/>
      <c r="Y460" s="16"/>
      <c r="Z460" s="16"/>
      <c r="AD460" s="16"/>
      <c r="AH460" s="16"/>
      <c r="AJ460" s="70"/>
      <c r="AN460" s="53"/>
      <c r="AO460" s="31"/>
      <c r="AP460" s="40"/>
      <c r="AQ460" s="159"/>
      <c r="AR460" s="40"/>
      <c r="AS460" s="53"/>
      <c r="AT460" s="40"/>
      <c r="AU460" s="40"/>
      <c r="AV460" s="70"/>
      <c r="AW460" s="159"/>
      <c r="AX460" s="31"/>
      <c r="BC460" s="16"/>
      <c r="BD460" s="16"/>
      <c r="BE460" s="118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18"/>
      <c r="BR460" s="118"/>
      <c r="BS460" s="118"/>
      <c r="BT460" s="70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EI460" s="16"/>
      <c r="EJ460" s="16"/>
      <c r="EK460" s="16"/>
      <c r="EL460" s="16"/>
      <c r="EM460" s="16"/>
      <c r="EN460" s="16"/>
      <c r="EO460" s="16"/>
      <c r="EP460" s="16"/>
      <c r="EQ460" s="16"/>
    </row>
    <row r="461" spans="1:147" s="6" customFormat="1" ht="17.45" customHeight="1">
      <c r="A461" s="14"/>
      <c r="B461" s="14"/>
      <c r="C461" s="40"/>
      <c r="D461" s="159"/>
      <c r="E461" s="16"/>
      <c r="F461" s="16"/>
      <c r="G461" s="16"/>
      <c r="K461" s="50"/>
      <c r="L461" s="16"/>
      <c r="N461" s="16"/>
      <c r="P461" s="16"/>
      <c r="Q461" s="16"/>
      <c r="R461" s="16"/>
      <c r="S461" s="16"/>
      <c r="T461" s="16"/>
      <c r="Y461" s="16"/>
      <c r="Z461" s="16"/>
      <c r="AD461" s="16"/>
      <c r="AH461" s="16"/>
      <c r="AJ461" s="70"/>
      <c r="AN461" s="53"/>
      <c r="AO461" s="31"/>
      <c r="AP461" s="40"/>
      <c r="AQ461" s="159"/>
      <c r="AR461" s="40"/>
      <c r="AS461" s="53"/>
      <c r="AT461" s="40"/>
      <c r="AU461" s="40"/>
      <c r="AV461" s="70"/>
      <c r="AW461" s="159"/>
      <c r="AX461" s="31"/>
      <c r="BC461" s="16"/>
      <c r="BD461" s="16"/>
      <c r="BE461" s="118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18"/>
      <c r="BR461" s="118"/>
      <c r="BS461" s="118"/>
      <c r="BT461" s="70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EI461" s="16"/>
      <c r="EJ461" s="16"/>
      <c r="EK461" s="16"/>
      <c r="EL461" s="16"/>
      <c r="EM461" s="16"/>
      <c r="EN461" s="16"/>
      <c r="EO461" s="16"/>
      <c r="EP461" s="16"/>
      <c r="EQ461" s="16"/>
    </row>
    <row r="462" spans="1:147" s="6" customFormat="1" ht="17.45" customHeight="1">
      <c r="A462" s="14"/>
      <c r="B462" s="14"/>
      <c r="C462" s="40"/>
      <c r="D462" s="159"/>
      <c r="E462" s="16"/>
      <c r="F462" s="16"/>
      <c r="G462" s="16"/>
      <c r="K462" s="50"/>
      <c r="L462" s="16"/>
      <c r="N462" s="16"/>
      <c r="P462" s="16"/>
      <c r="Q462" s="16"/>
      <c r="R462" s="16"/>
      <c r="S462" s="16"/>
      <c r="T462" s="16"/>
      <c r="Y462" s="16"/>
      <c r="Z462" s="16"/>
      <c r="AD462" s="16"/>
      <c r="AH462" s="16"/>
      <c r="AJ462" s="70"/>
      <c r="AN462" s="53"/>
      <c r="AO462" s="31"/>
      <c r="AP462" s="40"/>
      <c r="AQ462" s="159"/>
      <c r="AR462" s="40"/>
      <c r="AS462" s="53"/>
      <c r="AT462" s="40"/>
      <c r="AU462" s="40"/>
      <c r="AV462" s="70"/>
      <c r="AW462" s="159"/>
      <c r="AX462" s="31"/>
      <c r="BC462" s="16"/>
      <c r="BD462" s="16"/>
      <c r="BE462" s="118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18"/>
      <c r="BR462" s="118"/>
      <c r="BS462" s="118"/>
      <c r="BT462" s="70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EI462" s="16"/>
      <c r="EJ462" s="16"/>
      <c r="EK462" s="16"/>
      <c r="EL462" s="16"/>
      <c r="EM462" s="16"/>
      <c r="EN462" s="16"/>
      <c r="EO462" s="16"/>
      <c r="EP462" s="16"/>
      <c r="EQ462" s="16"/>
    </row>
    <row r="463" spans="1:147" s="6" customFormat="1" ht="17.45" customHeight="1">
      <c r="A463" s="14"/>
      <c r="B463" s="14"/>
      <c r="C463" s="40"/>
      <c r="D463" s="159"/>
      <c r="E463" s="16"/>
      <c r="F463" s="16"/>
      <c r="G463" s="16"/>
      <c r="K463" s="50"/>
      <c r="L463" s="16"/>
      <c r="N463" s="16"/>
      <c r="P463" s="16"/>
      <c r="Q463" s="16"/>
      <c r="R463" s="16"/>
      <c r="S463" s="16"/>
      <c r="T463" s="16"/>
      <c r="Y463" s="16"/>
      <c r="Z463" s="16"/>
      <c r="AD463" s="16"/>
      <c r="AH463" s="16"/>
      <c r="AJ463" s="70"/>
      <c r="AN463" s="53"/>
      <c r="AO463" s="31"/>
      <c r="AP463" s="40"/>
      <c r="AQ463" s="159"/>
      <c r="AR463" s="40"/>
      <c r="AS463" s="53"/>
      <c r="AT463" s="40"/>
      <c r="AU463" s="40"/>
      <c r="AV463" s="70"/>
      <c r="AW463" s="159"/>
      <c r="AX463" s="31"/>
      <c r="BC463" s="16"/>
      <c r="BD463" s="16"/>
      <c r="BE463" s="118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18"/>
      <c r="BR463" s="118"/>
      <c r="BS463" s="118"/>
      <c r="BT463" s="70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EI463" s="16"/>
      <c r="EJ463" s="16"/>
      <c r="EK463" s="16"/>
      <c r="EL463" s="16"/>
      <c r="EM463" s="16"/>
      <c r="EN463" s="16"/>
      <c r="EO463" s="16"/>
      <c r="EP463" s="16"/>
      <c r="EQ463" s="16"/>
    </row>
    <row r="464" spans="1:147" s="6" customFormat="1" ht="17.45" customHeight="1">
      <c r="A464" s="14"/>
      <c r="B464" s="14"/>
      <c r="C464" s="40"/>
      <c r="D464" s="159"/>
      <c r="E464" s="16"/>
      <c r="F464" s="16"/>
      <c r="G464" s="16"/>
      <c r="K464" s="50"/>
      <c r="L464" s="16"/>
      <c r="N464" s="16"/>
      <c r="P464" s="16"/>
      <c r="Q464" s="16"/>
      <c r="R464" s="16"/>
      <c r="S464" s="16"/>
      <c r="T464" s="16"/>
      <c r="Y464" s="16"/>
      <c r="Z464" s="16"/>
      <c r="AD464" s="16"/>
      <c r="AH464" s="16"/>
      <c r="AJ464" s="70"/>
      <c r="AN464" s="53"/>
      <c r="AO464" s="31"/>
      <c r="AP464" s="40"/>
      <c r="AQ464" s="159"/>
      <c r="AR464" s="40"/>
      <c r="AS464" s="53"/>
      <c r="AT464" s="40"/>
      <c r="AU464" s="40"/>
      <c r="AV464" s="70"/>
      <c r="AW464" s="159"/>
      <c r="AX464" s="31"/>
      <c r="BC464" s="16"/>
      <c r="BD464" s="16"/>
      <c r="BE464" s="118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18"/>
      <c r="BR464" s="118"/>
      <c r="BS464" s="118"/>
      <c r="BT464" s="70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EI464" s="16"/>
      <c r="EJ464" s="16"/>
      <c r="EK464" s="16"/>
      <c r="EL464" s="16"/>
      <c r="EM464" s="16"/>
      <c r="EN464" s="16"/>
      <c r="EO464" s="16"/>
      <c r="EP464" s="16"/>
      <c r="EQ464" s="16"/>
    </row>
    <row r="465" spans="1:147" s="6" customFormat="1" ht="17.45" customHeight="1">
      <c r="A465" s="14"/>
      <c r="B465" s="14"/>
      <c r="C465" s="40"/>
      <c r="D465" s="159"/>
      <c r="E465" s="16"/>
      <c r="F465" s="16"/>
      <c r="G465" s="16"/>
      <c r="K465" s="50"/>
      <c r="L465" s="16"/>
      <c r="N465" s="16"/>
      <c r="P465" s="16"/>
      <c r="Q465" s="16"/>
      <c r="R465" s="16"/>
      <c r="S465" s="16"/>
      <c r="T465" s="16"/>
      <c r="Y465" s="16"/>
      <c r="Z465" s="16"/>
      <c r="AD465" s="16"/>
      <c r="AH465" s="16"/>
      <c r="AJ465" s="70"/>
      <c r="AN465" s="53"/>
      <c r="AO465" s="31"/>
      <c r="AP465" s="40"/>
      <c r="AQ465" s="159"/>
      <c r="AR465" s="40"/>
      <c r="AS465" s="53"/>
      <c r="AT465" s="40"/>
      <c r="AU465" s="40"/>
      <c r="AV465" s="70"/>
      <c r="AW465" s="159"/>
      <c r="AX465" s="31"/>
      <c r="BC465" s="16"/>
      <c r="BD465" s="16"/>
      <c r="BE465" s="118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18"/>
      <c r="BR465" s="118"/>
      <c r="BS465" s="118"/>
      <c r="BT465" s="70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EI465" s="16"/>
      <c r="EJ465" s="16"/>
      <c r="EK465" s="16"/>
      <c r="EL465" s="16"/>
      <c r="EM465" s="16"/>
      <c r="EN465" s="16"/>
      <c r="EO465" s="16"/>
      <c r="EP465" s="16"/>
      <c r="EQ465" s="16"/>
    </row>
    <row r="466" spans="1:147" s="6" customFormat="1" ht="17.45" customHeight="1">
      <c r="A466" s="14"/>
      <c r="B466" s="14"/>
      <c r="C466" s="40"/>
      <c r="D466" s="159"/>
      <c r="E466" s="16"/>
      <c r="F466" s="16"/>
      <c r="G466" s="16"/>
      <c r="K466" s="50"/>
      <c r="L466" s="16"/>
      <c r="N466" s="16"/>
      <c r="P466" s="16"/>
      <c r="Q466" s="16"/>
      <c r="R466" s="16"/>
      <c r="S466" s="16"/>
      <c r="T466" s="16"/>
      <c r="Y466" s="16"/>
      <c r="Z466" s="16"/>
      <c r="AD466" s="16"/>
      <c r="AH466" s="16"/>
      <c r="AJ466" s="70"/>
      <c r="AN466" s="53"/>
      <c r="AO466" s="31"/>
      <c r="AP466" s="40"/>
      <c r="AQ466" s="159"/>
      <c r="AR466" s="40"/>
      <c r="AS466" s="53"/>
      <c r="AT466" s="40"/>
      <c r="AU466" s="40"/>
      <c r="AV466" s="70"/>
      <c r="AW466" s="159"/>
      <c r="AX466" s="31"/>
      <c r="BC466" s="16"/>
      <c r="BD466" s="16"/>
      <c r="BE466" s="118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18"/>
      <c r="BR466" s="118"/>
      <c r="BS466" s="118"/>
      <c r="BT466" s="70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EI466" s="16"/>
      <c r="EJ466" s="16"/>
      <c r="EK466" s="16"/>
      <c r="EL466" s="16"/>
      <c r="EM466" s="16"/>
      <c r="EN466" s="16"/>
      <c r="EO466" s="16"/>
      <c r="EP466" s="16"/>
      <c r="EQ466" s="16"/>
    </row>
    <row r="467" spans="1:147" s="6" customFormat="1" ht="17.45" customHeight="1">
      <c r="A467" s="14"/>
      <c r="B467" s="14"/>
      <c r="C467" s="40"/>
      <c r="D467" s="159"/>
      <c r="E467" s="16"/>
      <c r="F467" s="16"/>
      <c r="G467" s="16"/>
      <c r="K467" s="50"/>
      <c r="L467" s="16"/>
      <c r="N467" s="16"/>
      <c r="P467" s="16"/>
      <c r="Q467" s="16"/>
      <c r="R467" s="16"/>
      <c r="S467" s="16"/>
      <c r="T467" s="16"/>
      <c r="Y467" s="16"/>
      <c r="Z467" s="16"/>
      <c r="AD467" s="16"/>
      <c r="AH467" s="16"/>
      <c r="AJ467" s="70"/>
      <c r="AN467" s="53"/>
      <c r="AO467" s="31"/>
      <c r="AP467" s="40"/>
      <c r="AQ467" s="159"/>
      <c r="AR467" s="40"/>
      <c r="AS467" s="53"/>
      <c r="AT467" s="40"/>
      <c r="AU467" s="40"/>
      <c r="AV467" s="70"/>
      <c r="AW467" s="159"/>
      <c r="AX467" s="31"/>
      <c r="BC467" s="16"/>
      <c r="BD467" s="16"/>
      <c r="BE467" s="118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18"/>
      <c r="BR467" s="118"/>
      <c r="BS467" s="118"/>
      <c r="BT467" s="70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EI467" s="16"/>
      <c r="EJ467" s="16"/>
      <c r="EK467" s="16"/>
      <c r="EL467" s="16"/>
      <c r="EM467" s="16"/>
      <c r="EN467" s="16"/>
      <c r="EO467" s="16"/>
      <c r="EP467" s="16"/>
      <c r="EQ467" s="16"/>
    </row>
    <row r="468" spans="1:147" s="6" customFormat="1" ht="17.45" customHeight="1">
      <c r="A468" s="14"/>
      <c r="B468" s="14"/>
      <c r="C468" s="40"/>
      <c r="D468" s="159"/>
      <c r="E468" s="16"/>
      <c r="F468" s="16"/>
      <c r="G468" s="16"/>
      <c r="K468" s="50"/>
      <c r="L468" s="16"/>
      <c r="N468" s="16"/>
      <c r="P468" s="16"/>
      <c r="Q468" s="16"/>
      <c r="R468" s="16"/>
      <c r="S468" s="16"/>
      <c r="T468" s="16"/>
      <c r="Y468" s="16"/>
      <c r="Z468" s="16"/>
      <c r="AD468" s="16"/>
      <c r="AH468" s="16"/>
      <c r="AJ468" s="70"/>
      <c r="AN468" s="53"/>
      <c r="AO468" s="31"/>
      <c r="AP468" s="40"/>
      <c r="AQ468" s="159"/>
      <c r="AR468" s="40"/>
      <c r="AS468" s="53"/>
      <c r="AT468" s="40"/>
      <c r="AU468" s="40"/>
      <c r="AV468" s="70"/>
      <c r="AW468" s="159"/>
      <c r="AX468" s="31"/>
      <c r="BC468" s="16"/>
      <c r="BD468" s="16"/>
      <c r="BE468" s="118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18"/>
      <c r="BR468" s="118"/>
      <c r="BS468" s="118"/>
      <c r="BT468" s="70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EI468" s="16"/>
      <c r="EJ468" s="16"/>
      <c r="EK468" s="16"/>
      <c r="EL468" s="16"/>
      <c r="EM468" s="16"/>
      <c r="EN468" s="16"/>
      <c r="EO468" s="16"/>
      <c r="EP468" s="16"/>
      <c r="EQ468" s="16"/>
    </row>
    <row r="469" spans="1:147" s="6" customFormat="1" ht="17.45" customHeight="1">
      <c r="A469" s="14"/>
      <c r="B469" s="14"/>
      <c r="C469" s="40"/>
      <c r="D469" s="159"/>
      <c r="E469" s="16"/>
      <c r="F469" s="16"/>
      <c r="G469" s="16"/>
      <c r="K469" s="50"/>
      <c r="L469" s="16"/>
      <c r="N469" s="16"/>
      <c r="P469" s="16"/>
      <c r="Q469" s="16"/>
      <c r="R469" s="16"/>
      <c r="S469" s="16"/>
      <c r="T469" s="16"/>
      <c r="Y469" s="16"/>
      <c r="Z469" s="16"/>
      <c r="AD469" s="16"/>
      <c r="AH469" s="16"/>
      <c r="AJ469" s="70"/>
      <c r="AN469" s="53"/>
      <c r="AO469" s="31"/>
      <c r="AP469" s="40"/>
      <c r="AQ469" s="159"/>
      <c r="AR469" s="40"/>
      <c r="AS469" s="53"/>
      <c r="AT469" s="40"/>
      <c r="AU469" s="40"/>
      <c r="AV469" s="70"/>
      <c r="AW469" s="159"/>
      <c r="AX469" s="31"/>
      <c r="BC469" s="16"/>
      <c r="BD469" s="16"/>
      <c r="BE469" s="118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18"/>
      <c r="BR469" s="118"/>
      <c r="BS469" s="118"/>
      <c r="BT469" s="70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EI469" s="16"/>
      <c r="EJ469" s="16"/>
      <c r="EK469" s="16"/>
      <c r="EL469" s="16"/>
      <c r="EM469" s="16"/>
      <c r="EN469" s="16"/>
      <c r="EO469" s="16"/>
      <c r="EP469" s="16"/>
      <c r="EQ469" s="16"/>
    </row>
    <row r="470" spans="1:147" s="6" customFormat="1" ht="17.45" customHeight="1">
      <c r="A470" s="14"/>
      <c r="B470" s="14"/>
      <c r="C470" s="40"/>
      <c r="D470" s="159"/>
      <c r="E470" s="16"/>
      <c r="F470" s="16"/>
      <c r="G470" s="16"/>
      <c r="K470" s="50"/>
      <c r="L470" s="16"/>
      <c r="N470" s="16"/>
      <c r="P470" s="16"/>
      <c r="Q470" s="16"/>
      <c r="R470" s="16"/>
      <c r="S470" s="16"/>
      <c r="T470" s="16"/>
      <c r="Y470" s="16"/>
      <c r="Z470" s="16"/>
      <c r="AD470" s="16"/>
      <c r="AH470" s="16"/>
      <c r="AJ470" s="70"/>
      <c r="AN470" s="53"/>
      <c r="AO470" s="31"/>
      <c r="AP470" s="40"/>
      <c r="AQ470" s="159"/>
      <c r="AR470" s="40"/>
      <c r="AS470" s="53"/>
      <c r="AT470" s="40"/>
      <c r="AU470" s="40"/>
      <c r="AV470" s="70"/>
      <c r="AW470" s="159"/>
      <c r="AX470" s="31"/>
      <c r="BC470" s="16"/>
      <c r="BD470" s="16"/>
      <c r="BE470" s="118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18"/>
      <c r="BR470" s="118"/>
      <c r="BS470" s="118"/>
      <c r="BT470" s="70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EI470" s="16"/>
      <c r="EJ470" s="16"/>
      <c r="EK470" s="16"/>
      <c r="EL470" s="16"/>
      <c r="EM470" s="16"/>
      <c r="EN470" s="16"/>
      <c r="EO470" s="16"/>
      <c r="EP470" s="16"/>
      <c r="EQ470" s="16"/>
    </row>
    <row r="471" spans="1:147" s="6" customFormat="1" ht="17.45" customHeight="1">
      <c r="A471" s="14"/>
      <c r="B471" s="14"/>
      <c r="C471" s="40"/>
      <c r="D471" s="159"/>
      <c r="E471" s="16"/>
      <c r="F471" s="16"/>
      <c r="G471" s="16"/>
      <c r="K471" s="50"/>
      <c r="L471" s="16"/>
      <c r="N471" s="16"/>
      <c r="P471" s="16"/>
      <c r="Q471" s="16"/>
      <c r="R471" s="16"/>
      <c r="S471" s="16"/>
      <c r="T471" s="16"/>
      <c r="Y471" s="16"/>
      <c r="Z471" s="16"/>
      <c r="AD471" s="16"/>
      <c r="AH471" s="16"/>
      <c r="AJ471" s="70"/>
      <c r="AN471" s="53"/>
      <c r="AO471" s="31"/>
      <c r="AP471" s="40"/>
      <c r="AQ471" s="159"/>
      <c r="AR471" s="40"/>
      <c r="AS471" s="53"/>
      <c r="AT471" s="40"/>
      <c r="AU471" s="40"/>
      <c r="AV471" s="70"/>
      <c r="AW471" s="159"/>
      <c r="AX471" s="31"/>
      <c r="BC471" s="16"/>
      <c r="BD471" s="16"/>
      <c r="BE471" s="118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18"/>
      <c r="BR471" s="118"/>
      <c r="BS471" s="118"/>
      <c r="BT471" s="70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EI471" s="16"/>
      <c r="EJ471" s="16"/>
      <c r="EK471" s="16"/>
      <c r="EL471" s="16"/>
      <c r="EM471" s="16"/>
      <c r="EN471" s="16"/>
      <c r="EO471" s="16"/>
      <c r="EP471" s="16"/>
      <c r="EQ471" s="16"/>
    </row>
    <row r="472" spans="1:147" s="6" customFormat="1" ht="17.45" customHeight="1">
      <c r="A472" s="14"/>
      <c r="B472" s="14"/>
      <c r="C472" s="40"/>
      <c r="D472" s="159"/>
      <c r="E472" s="16"/>
      <c r="F472" s="16"/>
      <c r="G472" s="16"/>
      <c r="K472" s="50"/>
      <c r="L472" s="16"/>
      <c r="N472" s="16"/>
      <c r="P472" s="16"/>
      <c r="Q472" s="16"/>
      <c r="R472" s="16"/>
      <c r="S472" s="16"/>
      <c r="T472" s="16"/>
      <c r="Y472" s="16"/>
      <c r="Z472" s="16"/>
      <c r="AD472" s="16"/>
      <c r="AH472" s="16"/>
      <c r="AJ472" s="70"/>
      <c r="AN472" s="53"/>
      <c r="AO472" s="31"/>
      <c r="AP472" s="40"/>
      <c r="AQ472" s="159"/>
      <c r="AR472" s="40"/>
      <c r="AS472" s="53"/>
      <c r="AT472" s="40"/>
      <c r="AU472" s="40"/>
      <c r="AV472" s="70"/>
      <c r="AW472" s="159"/>
      <c r="AX472" s="31"/>
      <c r="BC472" s="16"/>
      <c r="BD472" s="16"/>
      <c r="BE472" s="118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18"/>
      <c r="BR472" s="118"/>
      <c r="BS472" s="118"/>
      <c r="BT472" s="70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EI472" s="16"/>
      <c r="EJ472" s="16"/>
      <c r="EK472" s="16"/>
      <c r="EL472" s="16"/>
      <c r="EM472" s="16"/>
      <c r="EN472" s="16"/>
      <c r="EO472" s="16"/>
      <c r="EP472" s="16"/>
      <c r="EQ472" s="16"/>
    </row>
    <row r="473" spans="1:147" s="6" customFormat="1" ht="17.45" customHeight="1">
      <c r="A473" s="14"/>
      <c r="B473" s="14"/>
      <c r="C473" s="40"/>
      <c r="D473" s="159"/>
      <c r="E473" s="16"/>
      <c r="F473" s="16"/>
      <c r="G473" s="16"/>
      <c r="K473" s="50"/>
      <c r="L473" s="16"/>
      <c r="N473" s="16"/>
      <c r="P473" s="16"/>
      <c r="Q473" s="16"/>
      <c r="R473" s="16"/>
      <c r="S473" s="16"/>
      <c r="T473" s="16"/>
      <c r="Y473" s="16"/>
      <c r="Z473" s="16"/>
      <c r="AD473" s="16"/>
      <c r="AH473" s="16"/>
      <c r="AJ473" s="70"/>
      <c r="AN473" s="53"/>
      <c r="AO473" s="31"/>
      <c r="AP473" s="40"/>
      <c r="AQ473" s="159"/>
      <c r="AR473" s="40"/>
      <c r="AS473" s="53"/>
      <c r="AT473" s="40"/>
      <c r="AU473" s="40"/>
      <c r="AV473" s="70"/>
      <c r="AW473" s="159"/>
      <c r="AX473" s="31"/>
      <c r="BC473" s="16"/>
      <c r="BD473" s="16"/>
      <c r="BE473" s="118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18"/>
      <c r="BR473" s="118"/>
      <c r="BS473" s="118"/>
      <c r="BT473" s="70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EI473" s="16"/>
      <c r="EJ473" s="16"/>
      <c r="EK473" s="16"/>
      <c r="EL473" s="16"/>
      <c r="EM473" s="16"/>
      <c r="EN473" s="16"/>
      <c r="EO473" s="16"/>
      <c r="EP473" s="16"/>
      <c r="EQ473" s="16"/>
    </row>
    <row r="474" spans="1:147" s="6" customFormat="1" ht="17.45" customHeight="1">
      <c r="A474" s="14"/>
      <c r="B474" s="14"/>
      <c r="C474" s="40"/>
      <c r="D474" s="159"/>
      <c r="E474" s="16"/>
      <c r="F474" s="16"/>
      <c r="G474" s="16"/>
      <c r="K474" s="50"/>
      <c r="L474" s="16"/>
      <c r="N474" s="16"/>
      <c r="P474" s="16"/>
      <c r="Q474" s="16"/>
      <c r="R474" s="16"/>
      <c r="S474" s="16"/>
      <c r="T474" s="16"/>
      <c r="Y474" s="16"/>
      <c r="Z474" s="16"/>
      <c r="AD474" s="16"/>
      <c r="AH474" s="16"/>
      <c r="AJ474" s="70"/>
      <c r="AN474" s="53"/>
      <c r="AO474" s="31"/>
      <c r="AP474" s="40"/>
      <c r="AQ474" s="159"/>
      <c r="AR474" s="40"/>
      <c r="AS474" s="53"/>
      <c r="AT474" s="40"/>
      <c r="AU474" s="40"/>
      <c r="AV474" s="70"/>
      <c r="AW474" s="159"/>
      <c r="AX474" s="31"/>
      <c r="BC474" s="16"/>
      <c r="BD474" s="16"/>
      <c r="BE474" s="118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18"/>
      <c r="BR474" s="118"/>
      <c r="BS474" s="118"/>
      <c r="BT474" s="70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EI474" s="16"/>
      <c r="EJ474" s="16"/>
      <c r="EK474" s="16"/>
      <c r="EL474" s="16"/>
      <c r="EM474" s="16"/>
      <c r="EN474" s="16"/>
      <c r="EO474" s="16"/>
      <c r="EP474" s="16"/>
      <c r="EQ474" s="16"/>
    </row>
    <row r="475" spans="1:147" s="6" customFormat="1" ht="17.45" customHeight="1">
      <c r="A475" s="14"/>
      <c r="B475" s="14"/>
      <c r="C475" s="40"/>
      <c r="D475" s="159"/>
      <c r="E475" s="16"/>
      <c r="F475" s="16"/>
      <c r="G475" s="16"/>
      <c r="K475" s="50"/>
      <c r="L475" s="16"/>
      <c r="N475" s="16"/>
      <c r="P475" s="16"/>
      <c r="Q475" s="16"/>
      <c r="R475" s="16"/>
      <c r="S475" s="16"/>
      <c r="T475" s="16"/>
      <c r="Y475" s="16"/>
      <c r="Z475" s="16"/>
      <c r="AD475" s="16"/>
      <c r="AH475" s="16"/>
      <c r="AJ475" s="70"/>
      <c r="AN475" s="53"/>
      <c r="AO475" s="31"/>
      <c r="AP475" s="40"/>
      <c r="AQ475" s="159"/>
      <c r="AR475" s="40"/>
      <c r="AS475" s="53"/>
      <c r="AT475" s="40"/>
      <c r="AU475" s="40"/>
      <c r="AV475" s="70"/>
      <c r="AW475" s="159"/>
      <c r="AX475" s="31"/>
      <c r="BC475" s="16"/>
      <c r="BD475" s="16"/>
      <c r="BE475" s="118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18"/>
      <c r="BR475" s="118"/>
      <c r="BS475" s="118"/>
      <c r="BT475" s="70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EI475" s="16"/>
      <c r="EJ475" s="16"/>
      <c r="EK475" s="16"/>
      <c r="EL475" s="16"/>
      <c r="EM475" s="16"/>
      <c r="EN475" s="16"/>
      <c r="EO475" s="16"/>
      <c r="EP475" s="16"/>
      <c r="EQ475" s="16"/>
    </row>
    <row r="476" spans="1:147" s="6" customFormat="1" ht="17.45" customHeight="1">
      <c r="A476" s="14"/>
      <c r="B476" s="14"/>
      <c r="C476" s="40"/>
      <c r="D476" s="159"/>
      <c r="E476" s="16"/>
      <c r="F476" s="16"/>
      <c r="G476" s="16"/>
      <c r="K476" s="50"/>
      <c r="L476" s="16"/>
      <c r="N476" s="16"/>
      <c r="P476" s="16"/>
      <c r="Q476" s="16"/>
      <c r="R476" s="16"/>
      <c r="S476" s="16"/>
      <c r="T476" s="16"/>
      <c r="Y476" s="16"/>
      <c r="Z476" s="16"/>
      <c r="AD476" s="16"/>
      <c r="AH476" s="16"/>
      <c r="AJ476" s="70"/>
      <c r="AN476" s="53"/>
      <c r="AO476" s="31"/>
      <c r="AP476" s="40"/>
      <c r="AQ476" s="159"/>
      <c r="AR476" s="40"/>
      <c r="AS476" s="53"/>
      <c r="AT476" s="40"/>
      <c r="AU476" s="40"/>
      <c r="AV476" s="70"/>
      <c r="AW476" s="159"/>
      <c r="AX476" s="31"/>
      <c r="BC476" s="16"/>
      <c r="BD476" s="16"/>
      <c r="BE476" s="118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18"/>
      <c r="BR476" s="118"/>
      <c r="BS476" s="118"/>
      <c r="BT476" s="70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EI476" s="16"/>
      <c r="EJ476" s="16"/>
      <c r="EK476" s="16"/>
      <c r="EL476" s="16"/>
      <c r="EM476" s="16"/>
      <c r="EN476" s="16"/>
      <c r="EO476" s="16"/>
      <c r="EP476" s="16"/>
      <c r="EQ476" s="16"/>
    </row>
    <row r="477" spans="1:147" s="6" customFormat="1" ht="17.45" customHeight="1">
      <c r="A477" s="14"/>
      <c r="B477" s="14"/>
      <c r="C477" s="40"/>
      <c r="D477" s="159"/>
      <c r="E477" s="16"/>
      <c r="F477" s="16"/>
      <c r="G477" s="16"/>
      <c r="K477" s="50"/>
      <c r="L477" s="16"/>
      <c r="N477" s="16"/>
      <c r="P477" s="16"/>
      <c r="Q477" s="16"/>
      <c r="R477" s="16"/>
      <c r="S477" s="16"/>
      <c r="T477" s="16"/>
      <c r="Y477" s="16"/>
      <c r="Z477" s="16"/>
      <c r="AD477" s="16"/>
      <c r="AH477" s="16"/>
      <c r="AJ477" s="70"/>
      <c r="AN477" s="53"/>
      <c r="AO477" s="31"/>
      <c r="AP477" s="40"/>
      <c r="AQ477" s="159"/>
      <c r="AR477" s="40"/>
      <c r="AS477" s="53"/>
      <c r="AT477" s="40"/>
      <c r="AU477" s="40"/>
      <c r="AV477" s="70"/>
      <c r="AW477" s="159"/>
      <c r="AX477" s="31"/>
      <c r="BC477" s="16"/>
      <c r="BD477" s="16"/>
      <c r="BE477" s="118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18"/>
      <c r="BR477" s="118"/>
      <c r="BS477" s="118"/>
      <c r="BT477" s="70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EI477" s="16"/>
      <c r="EJ477" s="16"/>
      <c r="EK477" s="16"/>
      <c r="EL477" s="16"/>
      <c r="EM477" s="16"/>
      <c r="EN477" s="16"/>
      <c r="EO477" s="16"/>
      <c r="EP477" s="16"/>
      <c r="EQ477" s="16"/>
    </row>
    <row r="478" spans="1:147" s="6" customFormat="1" ht="17.45" customHeight="1">
      <c r="A478" s="14"/>
      <c r="B478" s="14"/>
      <c r="C478" s="40"/>
      <c r="D478" s="159"/>
      <c r="E478" s="16"/>
      <c r="F478" s="16"/>
      <c r="G478" s="16"/>
      <c r="K478" s="50"/>
      <c r="L478" s="16"/>
      <c r="N478" s="16"/>
      <c r="P478" s="16"/>
      <c r="Q478" s="16"/>
      <c r="R478" s="16"/>
      <c r="S478" s="16"/>
      <c r="T478" s="16"/>
      <c r="Y478" s="16"/>
      <c r="Z478" s="16"/>
      <c r="AD478" s="16"/>
      <c r="AH478" s="16"/>
      <c r="AJ478" s="70"/>
      <c r="AN478" s="53"/>
      <c r="AO478" s="31"/>
      <c r="AP478" s="40"/>
      <c r="AQ478" s="159"/>
      <c r="AR478" s="40"/>
      <c r="AS478" s="53"/>
      <c r="AT478" s="40"/>
      <c r="AU478" s="40"/>
      <c r="AV478" s="70"/>
      <c r="AW478" s="159"/>
      <c r="AX478" s="31"/>
      <c r="BC478" s="16"/>
      <c r="BD478" s="16"/>
      <c r="BE478" s="118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18"/>
      <c r="BR478" s="118"/>
      <c r="BS478" s="118"/>
      <c r="BT478" s="70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EI478" s="16"/>
      <c r="EJ478" s="16"/>
      <c r="EK478" s="16"/>
      <c r="EL478" s="16"/>
      <c r="EM478" s="16"/>
      <c r="EN478" s="16"/>
      <c r="EO478" s="16"/>
      <c r="EP478" s="16"/>
      <c r="EQ478" s="16"/>
    </row>
    <row r="479" spans="1:147" s="6" customFormat="1" ht="17.45" customHeight="1">
      <c r="A479" s="14"/>
      <c r="B479" s="14"/>
      <c r="C479" s="40"/>
      <c r="D479" s="159"/>
      <c r="E479" s="16"/>
      <c r="F479" s="16"/>
      <c r="G479" s="16"/>
      <c r="K479" s="50"/>
      <c r="L479" s="16"/>
      <c r="N479" s="16"/>
      <c r="P479" s="16"/>
      <c r="Q479" s="16"/>
      <c r="R479" s="16"/>
      <c r="S479" s="16"/>
      <c r="T479" s="16"/>
      <c r="Y479" s="16"/>
      <c r="Z479" s="16"/>
      <c r="AD479" s="16"/>
      <c r="AH479" s="16"/>
      <c r="AJ479" s="70"/>
      <c r="AN479" s="53"/>
      <c r="AO479" s="31"/>
      <c r="AP479" s="40"/>
      <c r="AQ479" s="159"/>
      <c r="AR479" s="40"/>
      <c r="AS479" s="53"/>
      <c r="AT479" s="40"/>
      <c r="AU479" s="40"/>
      <c r="AV479" s="70"/>
      <c r="AW479" s="159"/>
      <c r="AX479" s="31"/>
      <c r="BC479" s="16"/>
      <c r="BD479" s="16"/>
      <c r="BE479" s="118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18"/>
      <c r="BR479" s="118"/>
      <c r="BS479" s="118"/>
      <c r="BT479" s="70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EI479" s="16"/>
      <c r="EJ479" s="16"/>
      <c r="EK479" s="16"/>
      <c r="EL479" s="16"/>
      <c r="EM479" s="16"/>
      <c r="EN479" s="16"/>
      <c r="EO479" s="16"/>
      <c r="EP479" s="16"/>
      <c r="EQ479" s="16"/>
    </row>
    <row r="480" spans="1:147" s="6" customFormat="1" ht="17.45" customHeight="1">
      <c r="A480" s="14"/>
      <c r="B480" s="14"/>
      <c r="C480" s="40"/>
      <c r="D480" s="159"/>
      <c r="E480" s="16"/>
      <c r="F480" s="16"/>
      <c r="G480" s="16"/>
      <c r="K480" s="50"/>
      <c r="L480" s="16"/>
      <c r="N480" s="16"/>
      <c r="P480" s="16"/>
      <c r="Q480" s="16"/>
      <c r="R480" s="16"/>
      <c r="S480" s="16"/>
      <c r="T480" s="16"/>
      <c r="Y480" s="16"/>
      <c r="Z480" s="16"/>
      <c r="AD480" s="16"/>
      <c r="AH480" s="16"/>
      <c r="AJ480" s="70"/>
      <c r="AN480" s="53"/>
      <c r="AO480" s="31"/>
      <c r="AP480" s="40"/>
      <c r="AQ480" s="159"/>
      <c r="AR480" s="40"/>
      <c r="AS480" s="53"/>
      <c r="AT480" s="40"/>
      <c r="AU480" s="40"/>
      <c r="AV480" s="70"/>
      <c r="AW480" s="159"/>
      <c r="AX480" s="31"/>
      <c r="BC480" s="16"/>
      <c r="BD480" s="16"/>
      <c r="BE480" s="118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18"/>
      <c r="BR480" s="118"/>
      <c r="BS480" s="118"/>
      <c r="BT480" s="70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EI480" s="16"/>
      <c r="EJ480" s="16"/>
      <c r="EK480" s="16"/>
      <c r="EL480" s="16"/>
      <c r="EM480" s="16"/>
      <c r="EN480" s="16"/>
      <c r="EO480" s="16"/>
      <c r="EP480" s="16"/>
      <c r="EQ480" s="16"/>
    </row>
    <row r="481" spans="1:147" s="6" customFormat="1" ht="17.45" customHeight="1">
      <c r="A481" s="14"/>
      <c r="B481" s="14"/>
      <c r="C481" s="40"/>
      <c r="D481" s="159"/>
      <c r="E481" s="16"/>
      <c r="F481" s="16"/>
      <c r="G481" s="16"/>
      <c r="K481" s="50"/>
      <c r="L481" s="16"/>
      <c r="N481" s="16"/>
      <c r="P481" s="16"/>
      <c r="Q481" s="16"/>
      <c r="R481" s="16"/>
      <c r="S481" s="16"/>
      <c r="T481" s="16"/>
      <c r="Y481" s="16"/>
      <c r="Z481" s="16"/>
      <c r="AD481" s="16"/>
      <c r="AH481" s="16"/>
      <c r="AJ481" s="70"/>
      <c r="AN481" s="53"/>
      <c r="AO481" s="31"/>
      <c r="AP481" s="40"/>
      <c r="AQ481" s="159"/>
      <c r="AR481" s="40"/>
      <c r="AS481" s="53"/>
      <c r="AT481" s="40"/>
      <c r="AU481" s="40"/>
      <c r="AV481" s="70"/>
      <c r="AW481" s="159"/>
      <c r="AX481" s="31"/>
      <c r="BC481" s="16"/>
      <c r="BD481" s="16"/>
      <c r="BE481" s="118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18"/>
      <c r="BR481" s="118"/>
      <c r="BS481" s="118"/>
      <c r="BT481" s="70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EI481" s="16"/>
      <c r="EJ481" s="16"/>
      <c r="EK481" s="16"/>
      <c r="EL481" s="16"/>
      <c r="EM481" s="16"/>
      <c r="EN481" s="16"/>
      <c r="EO481" s="16"/>
      <c r="EP481" s="16"/>
      <c r="EQ481" s="16"/>
    </row>
    <row r="482" spans="1:147" s="6" customFormat="1" ht="17.45" customHeight="1">
      <c r="A482" s="14"/>
      <c r="B482" s="14"/>
      <c r="C482" s="40"/>
      <c r="D482" s="159"/>
      <c r="E482" s="16"/>
      <c r="F482" s="16"/>
      <c r="G482" s="16"/>
      <c r="K482" s="50"/>
      <c r="L482" s="16"/>
      <c r="N482" s="16"/>
      <c r="P482" s="16"/>
      <c r="Q482" s="16"/>
      <c r="R482" s="16"/>
      <c r="S482" s="16"/>
      <c r="T482" s="16"/>
      <c r="Y482" s="16"/>
      <c r="Z482" s="16"/>
      <c r="AD482" s="16"/>
      <c r="AH482" s="16"/>
      <c r="AJ482" s="70"/>
      <c r="AN482" s="53"/>
      <c r="AO482" s="31"/>
      <c r="AP482" s="40"/>
      <c r="AQ482" s="159"/>
      <c r="AR482" s="40"/>
      <c r="AS482" s="53"/>
      <c r="AT482" s="40"/>
      <c r="AU482" s="40"/>
      <c r="AV482" s="70"/>
      <c r="AW482" s="159"/>
      <c r="AX482" s="31"/>
      <c r="BC482" s="16"/>
      <c r="BD482" s="16"/>
      <c r="BE482" s="118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18"/>
      <c r="BR482" s="118"/>
      <c r="BS482" s="118"/>
      <c r="BT482" s="70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EI482" s="16"/>
      <c r="EJ482" s="16"/>
      <c r="EK482" s="16"/>
      <c r="EL482" s="16"/>
      <c r="EM482" s="16"/>
      <c r="EN482" s="16"/>
      <c r="EO482" s="16"/>
      <c r="EP482" s="16"/>
      <c r="EQ482" s="16"/>
    </row>
    <row r="483" spans="1:147" s="6" customFormat="1" ht="17.45" customHeight="1">
      <c r="A483" s="14"/>
      <c r="B483" s="14"/>
      <c r="C483" s="40"/>
      <c r="D483" s="159"/>
      <c r="E483" s="16"/>
      <c r="F483" s="16"/>
      <c r="G483" s="16"/>
      <c r="K483" s="50"/>
      <c r="L483" s="16"/>
      <c r="N483" s="16"/>
      <c r="P483" s="16"/>
      <c r="Q483" s="16"/>
      <c r="R483" s="16"/>
      <c r="S483" s="16"/>
      <c r="T483" s="16"/>
      <c r="Y483" s="16"/>
      <c r="Z483" s="16"/>
      <c r="AD483" s="16"/>
      <c r="AH483" s="16"/>
      <c r="AJ483" s="70"/>
      <c r="AN483" s="53"/>
      <c r="AO483" s="31"/>
      <c r="AP483" s="40"/>
      <c r="AQ483" s="159"/>
      <c r="AR483" s="40"/>
      <c r="AS483" s="53"/>
      <c r="AT483" s="40"/>
      <c r="AU483" s="40"/>
      <c r="AV483" s="70"/>
      <c r="AW483" s="159"/>
      <c r="AX483" s="31"/>
      <c r="BC483" s="16"/>
      <c r="BD483" s="16"/>
      <c r="BE483" s="118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18"/>
      <c r="BR483" s="118"/>
      <c r="BS483" s="118"/>
      <c r="BT483" s="70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EI483" s="16"/>
      <c r="EJ483" s="16"/>
      <c r="EK483" s="16"/>
      <c r="EL483" s="16"/>
      <c r="EM483" s="16"/>
      <c r="EN483" s="16"/>
      <c r="EO483" s="16"/>
      <c r="EP483" s="16"/>
      <c r="EQ483" s="16"/>
    </row>
    <row r="484" spans="1:147" s="6" customFormat="1" ht="17.45" customHeight="1">
      <c r="A484" s="14"/>
      <c r="B484" s="14"/>
      <c r="C484" s="40"/>
      <c r="D484" s="159"/>
      <c r="E484" s="16"/>
      <c r="F484" s="16"/>
      <c r="G484" s="16"/>
      <c r="K484" s="50"/>
      <c r="L484" s="16"/>
      <c r="N484" s="16"/>
      <c r="P484" s="16"/>
      <c r="Q484" s="16"/>
      <c r="R484" s="16"/>
      <c r="S484" s="16"/>
      <c r="T484" s="16"/>
      <c r="Y484" s="16"/>
      <c r="Z484" s="16"/>
      <c r="AD484" s="16"/>
      <c r="AH484" s="16"/>
      <c r="AJ484" s="70"/>
      <c r="AN484" s="53"/>
      <c r="AO484" s="31"/>
      <c r="AP484" s="40"/>
      <c r="AQ484" s="159"/>
      <c r="AR484" s="40"/>
      <c r="AS484" s="53"/>
      <c r="AT484" s="40"/>
      <c r="AU484" s="40"/>
      <c r="AV484" s="70"/>
      <c r="AW484" s="159"/>
      <c r="AX484" s="31"/>
      <c r="BC484" s="16"/>
      <c r="BD484" s="16"/>
      <c r="BE484" s="118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18"/>
      <c r="BR484" s="118"/>
      <c r="BS484" s="118"/>
      <c r="BT484" s="70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EI484" s="16"/>
      <c r="EJ484" s="16"/>
      <c r="EK484" s="16"/>
      <c r="EL484" s="16"/>
      <c r="EM484" s="16"/>
      <c r="EN484" s="16"/>
      <c r="EO484" s="16"/>
      <c r="EP484" s="16"/>
      <c r="EQ484" s="16"/>
    </row>
    <row r="485" spans="1:147" s="6" customFormat="1" ht="17.45" customHeight="1">
      <c r="A485" s="14"/>
      <c r="B485" s="14"/>
      <c r="C485" s="40"/>
      <c r="D485" s="159"/>
      <c r="E485" s="16"/>
      <c r="F485" s="16"/>
      <c r="G485" s="16"/>
      <c r="K485" s="50"/>
      <c r="L485" s="16"/>
      <c r="N485" s="16"/>
      <c r="P485" s="16"/>
      <c r="Q485" s="16"/>
      <c r="R485" s="16"/>
      <c r="S485" s="16"/>
      <c r="T485" s="16"/>
      <c r="Y485" s="16"/>
      <c r="Z485" s="16"/>
      <c r="AD485" s="16"/>
      <c r="AH485" s="16"/>
      <c r="AJ485" s="70"/>
      <c r="AN485" s="53"/>
      <c r="AO485" s="31"/>
      <c r="AP485" s="40"/>
      <c r="AQ485" s="159"/>
      <c r="AR485" s="40"/>
      <c r="AS485" s="53"/>
      <c r="AT485" s="40"/>
      <c r="AU485" s="40"/>
      <c r="AV485" s="70"/>
      <c r="AW485" s="159"/>
      <c r="AX485" s="31"/>
      <c r="BC485" s="16"/>
      <c r="BD485" s="16"/>
      <c r="BE485" s="118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18"/>
      <c r="BR485" s="118"/>
      <c r="BS485" s="118"/>
      <c r="BT485" s="70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EI485" s="16"/>
      <c r="EJ485" s="16"/>
      <c r="EK485" s="16"/>
      <c r="EL485" s="16"/>
      <c r="EM485" s="16"/>
      <c r="EN485" s="16"/>
      <c r="EO485" s="16"/>
      <c r="EP485" s="16"/>
      <c r="EQ485" s="16"/>
    </row>
    <row r="486" spans="1:147" s="6" customFormat="1" ht="17.45" customHeight="1">
      <c r="A486" s="14"/>
      <c r="B486" s="14"/>
      <c r="C486" s="40"/>
      <c r="D486" s="159"/>
      <c r="E486" s="16"/>
      <c r="F486" s="16"/>
      <c r="G486" s="16"/>
      <c r="K486" s="50"/>
      <c r="L486" s="16"/>
      <c r="N486" s="16"/>
      <c r="P486" s="16"/>
      <c r="Q486" s="16"/>
      <c r="R486" s="16"/>
      <c r="S486" s="16"/>
      <c r="T486" s="16"/>
      <c r="Y486" s="16"/>
      <c r="Z486" s="16"/>
      <c r="AD486" s="16"/>
      <c r="AH486" s="16"/>
      <c r="AJ486" s="70"/>
      <c r="AN486" s="53"/>
      <c r="AO486" s="31"/>
      <c r="AP486" s="40"/>
      <c r="AQ486" s="159"/>
      <c r="AR486" s="40"/>
      <c r="AS486" s="53"/>
      <c r="AT486" s="40"/>
      <c r="AU486" s="40"/>
      <c r="AV486" s="70"/>
      <c r="AW486" s="159"/>
      <c r="AX486" s="31"/>
      <c r="BC486" s="16"/>
      <c r="BD486" s="16"/>
      <c r="BE486" s="118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18"/>
      <c r="BR486" s="118"/>
      <c r="BS486" s="118"/>
      <c r="BT486" s="70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EI486" s="16"/>
      <c r="EJ486" s="16"/>
      <c r="EK486" s="16"/>
      <c r="EL486" s="16"/>
      <c r="EM486" s="16"/>
      <c r="EN486" s="16"/>
      <c r="EO486" s="16"/>
      <c r="EP486" s="16"/>
      <c r="EQ486" s="16"/>
    </row>
    <row r="487" spans="1:147" s="6" customFormat="1" ht="17.45" customHeight="1">
      <c r="A487" s="14"/>
      <c r="B487" s="14"/>
      <c r="C487" s="40"/>
      <c r="D487" s="159"/>
      <c r="E487" s="16"/>
      <c r="F487" s="16"/>
      <c r="G487" s="16"/>
      <c r="K487" s="50"/>
      <c r="L487" s="16"/>
      <c r="N487" s="16"/>
      <c r="P487" s="16"/>
      <c r="Q487" s="16"/>
      <c r="R487" s="16"/>
      <c r="S487" s="16"/>
      <c r="T487" s="16"/>
      <c r="Y487" s="16"/>
      <c r="Z487" s="16"/>
      <c r="AD487" s="16"/>
      <c r="AH487" s="16"/>
      <c r="AJ487" s="70"/>
      <c r="AN487" s="53"/>
      <c r="AO487" s="31"/>
      <c r="AP487" s="40"/>
      <c r="AQ487" s="159"/>
      <c r="AR487" s="40"/>
      <c r="AS487" s="53"/>
      <c r="AT487" s="40"/>
      <c r="AU487" s="40"/>
      <c r="AV487" s="70"/>
      <c r="AW487" s="159"/>
      <c r="AX487" s="31"/>
      <c r="BC487" s="16"/>
      <c r="BD487" s="16"/>
      <c r="BE487" s="118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18"/>
      <c r="BR487" s="118"/>
      <c r="BS487" s="118"/>
      <c r="BT487" s="70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EI487" s="16"/>
      <c r="EJ487" s="16"/>
      <c r="EK487" s="16"/>
      <c r="EL487" s="16"/>
      <c r="EM487" s="16"/>
      <c r="EN487" s="16"/>
      <c r="EO487" s="16"/>
      <c r="EP487" s="16"/>
      <c r="EQ487" s="16"/>
    </row>
    <row r="488" spans="1:147" s="6" customFormat="1" ht="17.45" customHeight="1">
      <c r="A488" s="14"/>
      <c r="B488" s="14"/>
      <c r="C488" s="40"/>
      <c r="D488" s="159"/>
      <c r="E488" s="16"/>
      <c r="F488" s="16"/>
      <c r="G488" s="16"/>
      <c r="K488" s="50"/>
      <c r="L488" s="16"/>
      <c r="N488" s="16"/>
      <c r="P488" s="16"/>
      <c r="Q488" s="16"/>
      <c r="R488" s="16"/>
      <c r="S488" s="16"/>
      <c r="T488" s="16"/>
      <c r="Y488" s="16"/>
      <c r="Z488" s="16"/>
      <c r="AD488" s="16"/>
      <c r="AH488" s="16"/>
      <c r="AJ488" s="70"/>
      <c r="AN488" s="53"/>
      <c r="AO488" s="31"/>
      <c r="AP488" s="40"/>
      <c r="AQ488" s="159"/>
      <c r="AR488" s="40"/>
      <c r="AS488" s="53"/>
      <c r="AT488" s="40"/>
      <c r="AU488" s="40"/>
      <c r="AV488" s="70"/>
      <c r="AW488" s="159"/>
      <c r="AX488" s="31"/>
      <c r="BC488" s="16"/>
      <c r="BD488" s="16"/>
      <c r="BE488" s="118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18"/>
      <c r="BR488" s="118"/>
      <c r="BS488" s="118"/>
      <c r="BT488" s="70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EI488" s="16"/>
      <c r="EJ488" s="16"/>
      <c r="EK488" s="16"/>
      <c r="EL488" s="16"/>
      <c r="EM488" s="16"/>
      <c r="EN488" s="16"/>
      <c r="EO488" s="16"/>
      <c r="EP488" s="16"/>
      <c r="EQ488" s="16"/>
    </row>
    <row r="489" spans="1:147" s="6" customFormat="1" ht="17.45" customHeight="1">
      <c r="A489" s="14"/>
      <c r="B489" s="14"/>
      <c r="C489" s="40"/>
      <c r="D489" s="159"/>
      <c r="E489" s="16"/>
      <c r="F489" s="16"/>
      <c r="G489" s="16"/>
      <c r="K489" s="50"/>
      <c r="L489" s="16"/>
      <c r="N489" s="16"/>
      <c r="P489" s="16"/>
      <c r="Q489" s="16"/>
      <c r="R489" s="16"/>
      <c r="S489" s="16"/>
      <c r="T489" s="16"/>
      <c r="Y489" s="16"/>
      <c r="Z489" s="16"/>
      <c r="AD489" s="16"/>
      <c r="AH489" s="16"/>
      <c r="AJ489" s="70"/>
      <c r="AN489" s="53"/>
      <c r="AO489" s="31"/>
      <c r="AP489" s="40"/>
      <c r="AQ489" s="159"/>
      <c r="AR489" s="40"/>
      <c r="AS489" s="53"/>
      <c r="AT489" s="40"/>
      <c r="AU489" s="40"/>
      <c r="AV489" s="70"/>
      <c r="AW489" s="159"/>
      <c r="AX489" s="31"/>
      <c r="BC489" s="16"/>
      <c r="BD489" s="16"/>
      <c r="BE489" s="118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18"/>
      <c r="BR489" s="118"/>
      <c r="BS489" s="118"/>
      <c r="BT489" s="70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EI489" s="16"/>
      <c r="EJ489" s="16"/>
      <c r="EK489" s="16"/>
      <c r="EL489" s="16"/>
      <c r="EM489" s="16"/>
      <c r="EN489" s="16"/>
      <c r="EO489" s="16"/>
      <c r="EP489" s="16"/>
      <c r="EQ489" s="16"/>
    </row>
    <row r="490" spans="1:147" s="6" customFormat="1" ht="17.45" customHeight="1">
      <c r="A490" s="14"/>
      <c r="B490" s="14"/>
      <c r="C490" s="40"/>
      <c r="D490" s="159"/>
      <c r="E490" s="16"/>
      <c r="F490" s="16"/>
      <c r="G490" s="16"/>
      <c r="K490" s="50"/>
      <c r="L490" s="16"/>
      <c r="N490" s="16"/>
      <c r="P490" s="16"/>
      <c r="Q490" s="16"/>
      <c r="R490" s="16"/>
      <c r="S490" s="16"/>
      <c r="T490" s="16"/>
      <c r="Y490" s="16"/>
      <c r="Z490" s="16"/>
      <c r="AD490" s="16"/>
      <c r="AH490" s="16"/>
      <c r="AJ490" s="70"/>
      <c r="AN490" s="53"/>
      <c r="AO490" s="31"/>
      <c r="AP490" s="40"/>
      <c r="AQ490" s="159"/>
      <c r="AR490" s="40"/>
      <c r="AS490" s="53"/>
      <c r="AT490" s="40"/>
      <c r="AU490" s="40"/>
      <c r="AV490" s="70"/>
      <c r="AW490" s="159"/>
      <c r="AX490" s="31"/>
      <c r="BC490" s="16"/>
      <c r="BD490" s="16"/>
      <c r="BE490" s="118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18"/>
      <c r="BR490" s="118"/>
      <c r="BS490" s="118"/>
      <c r="BT490" s="70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EI490" s="16"/>
      <c r="EJ490" s="16"/>
      <c r="EK490" s="16"/>
      <c r="EL490" s="16"/>
      <c r="EM490" s="16"/>
      <c r="EN490" s="16"/>
      <c r="EO490" s="16"/>
      <c r="EP490" s="16"/>
      <c r="EQ490" s="16"/>
    </row>
    <row r="491" spans="1:147" s="6" customFormat="1" ht="17.45" customHeight="1">
      <c r="A491" s="14"/>
      <c r="B491" s="14"/>
      <c r="C491" s="40"/>
      <c r="D491" s="159"/>
      <c r="E491" s="16"/>
      <c r="F491" s="16"/>
      <c r="G491" s="16"/>
      <c r="K491" s="50"/>
      <c r="L491" s="16"/>
      <c r="N491" s="16"/>
      <c r="P491" s="16"/>
      <c r="Q491" s="16"/>
      <c r="R491" s="16"/>
      <c r="S491" s="16"/>
      <c r="T491" s="16"/>
      <c r="Y491" s="16"/>
      <c r="Z491" s="16"/>
      <c r="AD491" s="16"/>
      <c r="AH491" s="16"/>
      <c r="AJ491" s="70"/>
      <c r="AN491" s="53"/>
      <c r="AO491" s="31"/>
      <c r="AP491" s="40"/>
      <c r="AQ491" s="159"/>
      <c r="AR491" s="40"/>
      <c r="AS491" s="53"/>
      <c r="AT491" s="40"/>
      <c r="AU491" s="40"/>
      <c r="AV491" s="70"/>
      <c r="AW491" s="159"/>
      <c r="AX491" s="31"/>
      <c r="BC491" s="16"/>
      <c r="BD491" s="16"/>
      <c r="BE491" s="118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18"/>
      <c r="BR491" s="118"/>
      <c r="BS491" s="118"/>
      <c r="BT491" s="70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EI491" s="16"/>
      <c r="EJ491" s="16"/>
      <c r="EK491" s="16"/>
      <c r="EL491" s="16"/>
      <c r="EM491" s="16"/>
      <c r="EN491" s="16"/>
      <c r="EO491" s="16"/>
      <c r="EP491" s="16"/>
      <c r="EQ491" s="16"/>
    </row>
    <row r="492" spans="1:147" s="6" customFormat="1" ht="17.45" customHeight="1">
      <c r="A492" s="14"/>
      <c r="B492" s="14"/>
      <c r="C492" s="40"/>
      <c r="D492" s="159"/>
      <c r="E492" s="16"/>
      <c r="F492" s="16"/>
      <c r="G492" s="16"/>
      <c r="K492" s="50"/>
      <c r="L492" s="16"/>
      <c r="N492" s="16"/>
      <c r="P492" s="16"/>
      <c r="Q492" s="16"/>
      <c r="R492" s="16"/>
      <c r="S492" s="16"/>
      <c r="T492" s="16"/>
      <c r="Y492" s="16"/>
      <c r="Z492" s="16"/>
      <c r="AD492" s="16"/>
      <c r="AH492" s="16"/>
      <c r="AJ492" s="70"/>
      <c r="AN492" s="53"/>
      <c r="AO492" s="31"/>
      <c r="AP492" s="40"/>
      <c r="AQ492" s="159"/>
      <c r="AR492" s="40"/>
      <c r="AS492" s="53"/>
      <c r="AT492" s="40"/>
      <c r="AU492" s="40"/>
      <c r="AV492" s="70"/>
      <c r="AW492" s="159"/>
      <c r="AX492" s="31"/>
      <c r="BC492" s="16"/>
      <c r="BD492" s="16"/>
      <c r="BE492" s="118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18"/>
      <c r="BR492" s="118"/>
      <c r="BS492" s="118"/>
      <c r="BT492" s="70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EI492" s="16"/>
      <c r="EJ492" s="16"/>
      <c r="EK492" s="16"/>
      <c r="EL492" s="16"/>
      <c r="EM492" s="16"/>
      <c r="EN492" s="16"/>
      <c r="EO492" s="16"/>
      <c r="EP492" s="16"/>
      <c r="EQ492" s="16"/>
    </row>
    <row r="493" spans="1:147" s="6" customFormat="1" ht="17.45" customHeight="1">
      <c r="A493" s="14"/>
      <c r="B493" s="14"/>
      <c r="C493" s="40"/>
      <c r="D493" s="159"/>
      <c r="E493" s="16"/>
      <c r="F493" s="16"/>
      <c r="G493" s="16"/>
      <c r="K493" s="50"/>
      <c r="L493" s="16"/>
      <c r="N493" s="16"/>
      <c r="P493" s="16"/>
      <c r="Q493" s="16"/>
      <c r="R493" s="16"/>
      <c r="S493" s="16"/>
      <c r="T493" s="16"/>
      <c r="Y493" s="16"/>
      <c r="Z493" s="16"/>
      <c r="AD493" s="16"/>
      <c r="AH493" s="16"/>
      <c r="AJ493" s="70"/>
      <c r="AN493" s="53"/>
      <c r="AO493" s="31"/>
      <c r="AP493" s="40"/>
      <c r="AQ493" s="159"/>
      <c r="AR493" s="40"/>
      <c r="AS493" s="53"/>
      <c r="AT493" s="40"/>
      <c r="AU493" s="40"/>
      <c r="AV493" s="70"/>
      <c r="AW493" s="159"/>
      <c r="AX493" s="31"/>
      <c r="BC493" s="16"/>
      <c r="BD493" s="16"/>
      <c r="BE493" s="118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18"/>
      <c r="BR493" s="118"/>
      <c r="BS493" s="118"/>
      <c r="BT493" s="70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EI493" s="16"/>
      <c r="EJ493" s="16"/>
      <c r="EK493" s="16"/>
      <c r="EL493" s="16"/>
      <c r="EM493" s="16"/>
      <c r="EN493" s="16"/>
      <c r="EO493" s="16"/>
      <c r="EP493" s="16"/>
      <c r="EQ493" s="16"/>
    </row>
    <row r="494" spans="1:147" s="6" customFormat="1" ht="17.45" customHeight="1">
      <c r="A494" s="14"/>
      <c r="B494" s="14"/>
      <c r="C494" s="40"/>
      <c r="D494" s="159"/>
      <c r="E494" s="16"/>
      <c r="F494" s="16"/>
      <c r="G494" s="16"/>
      <c r="K494" s="50"/>
      <c r="L494" s="16"/>
      <c r="N494" s="16"/>
      <c r="P494" s="16"/>
      <c r="Q494" s="16"/>
      <c r="R494" s="16"/>
      <c r="S494" s="16"/>
      <c r="T494" s="16"/>
      <c r="Y494" s="16"/>
      <c r="Z494" s="16"/>
      <c r="AD494" s="16"/>
      <c r="AH494" s="16"/>
      <c r="AJ494" s="70"/>
      <c r="AN494" s="53"/>
      <c r="AO494" s="31"/>
      <c r="AP494" s="40"/>
      <c r="AQ494" s="159"/>
      <c r="AR494" s="40"/>
      <c r="AS494" s="53"/>
      <c r="AT494" s="40"/>
      <c r="AU494" s="40"/>
      <c r="AV494" s="70"/>
      <c r="AW494" s="159"/>
      <c r="AX494" s="31"/>
      <c r="BC494" s="16"/>
      <c r="BD494" s="16"/>
      <c r="BE494" s="118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18"/>
      <c r="BR494" s="118"/>
      <c r="BS494" s="118"/>
      <c r="BT494" s="70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EI494" s="16"/>
      <c r="EJ494" s="16"/>
      <c r="EK494" s="16"/>
      <c r="EL494" s="16"/>
      <c r="EM494" s="16"/>
      <c r="EN494" s="16"/>
      <c r="EO494" s="16"/>
      <c r="EP494" s="16"/>
      <c r="EQ494" s="16"/>
    </row>
    <row r="495" spans="1:147" s="6" customFormat="1" ht="17.45" customHeight="1">
      <c r="A495" s="14"/>
      <c r="B495" s="14"/>
      <c r="C495" s="40"/>
      <c r="D495" s="159"/>
      <c r="E495" s="16"/>
      <c r="F495" s="16"/>
      <c r="G495" s="16"/>
      <c r="K495" s="50"/>
      <c r="L495" s="16"/>
      <c r="N495" s="16"/>
      <c r="P495" s="16"/>
      <c r="Q495" s="16"/>
      <c r="R495" s="16"/>
      <c r="S495" s="16"/>
      <c r="T495" s="16"/>
      <c r="Y495" s="16"/>
      <c r="Z495" s="16"/>
      <c r="AD495" s="16"/>
      <c r="AH495" s="16"/>
      <c r="AJ495" s="70"/>
      <c r="AN495" s="53"/>
      <c r="AO495" s="31"/>
      <c r="AP495" s="40"/>
      <c r="AQ495" s="159"/>
      <c r="AR495" s="40"/>
      <c r="AS495" s="53"/>
      <c r="AT495" s="40"/>
      <c r="AU495" s="40"/>
      <c r="AV495" s="70"/>
      <c r="AW495" s="159"/>
      <c r="AX495" s="31"/>
      <c r="BC495" s="16"/>
      <c r="BD495" s="16"/>
      <c r="BE495" s="118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18"/>
      <c r="BR495" s="118"/>
      <c r="BS495" s="118"/>
      <c r="BT495" s="70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EI495" s="16"/>
      <c r="EJ495" s="16"/>
      <c r="EK495" s="16"/>
      <c r="EL495" s="16"/>
      <c r="EM495" s="16"/>
      <c r="EN495" s="16"/>
      <c r="EO495" s="16"/>
      <c r="EP495" s="16"/>
      <c r="EQ495" s="16"/>
    </row>
    <row r="496" spans="1:147" s="6" customFormat="1" ht="17.45" customHeight="1">
      <c r="A496" s="14"/>
      <c r="B496" s="14"/>
      <c r="C496" s="40"/>
      <c r="D496" s="159"/>
      <c r="E496" s="16"/>
      <c r="F496" s="16"/>
      <c r="G496" s="16"/>
      <c r="K496" s="50"/>
      <c r="L496" s="16"/>
      <c r="N496" s="16"/>
      <c r="P496" s="16"/>
      <c r="Q496" s="16"/>
      <c r="R496" s="16"/>
      <c r="S496" s="16"/>
      <c r="T496" s="16"/>
      <c r="Y496" s="16"/>
      <c r="Z496" s="16"/>
      <c r="AD496" s="16"/>
      <c r="AH496" s="16"/>
      <c r="AJ496" s="70"/>
      <c r="AN496" s="53"/>
      <c r="AO496" s="31"/>
      <c r="AP496" s="40"/>
      <c r="AQ496" s="159"/>
      <c r="AR496" s="40"/>
      <c r="AS496" s="53"/>
      <c r="AT496" s="40"/>
      <c r="AU496" s="40"/>
      <c r="AV496" s="70"/>
      <c r="AW496" s="159"/>
      <c r="AX496" s="31"/>
      <c r="BC496" s="16"/>
      <c r="BD496" s="16"/>
      <c r="BE496" s="118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18"/>
      <c r="BR496" s="118"/>
      <c r="BS496" s="118"/>
      <c r="BT496" s="70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EI496" s="16"/>
      <c r="EJ496" s="16"/>
      <c r="EK496" s="16"/>
      <c r="EL496" s="16"/>
      <c r="EM496" s="16"/>
      <c r="EN496" s="16"/>
      <c r="EO496" s="16"/>
      <c r="EP496" s="16"/>
      <c r="EQ496" s="16"/>
    </row>
    <row r="497" spans="1:147" s="6" customFormat="1" ht="17.45" customHeight="1">
      <c r="A497" s="14"/>
      <c r="B497" s="14"/>
      <c r="C497" s="40"/>
      <c r="D497" s="159"/>
      <c r="E497" s="16"/>
      <c r="F497" s="16"/>
      <c r="G497" s="16"/>
      <c r="K497" s="50"/>
      <c r="L497" s="16"/>
      <c r="N497" s="16"/>
      <c r="P497" s="16"/>
      <c r="Q497" s="16"/>
      <c r="R497" s="16"/>
      <c r="S497" s="16"/>
      <c r="T497" s="16"/>
      <c r="Y497" s="16"/>
      <c r="Z497" s="16"/>
      <c r="AD497" s="16"/>
      <c r="AH497" s="16"/>
      <c r="AJ497" s="70"/>
      <c r="AN497" s="53"/>
      <c r="AO497" s="31"/>
      <c r="AP497" s="40"/>
      <c r="AQ497" s="159"/>
      <c r="AR497" s="40"/>
      <c r="AS497" s="53"/>
      <c r="AT497" s="40"/>
      <c r="AU497" s="40"/>
      <c r="AV497" s="70"/>
      <c r="AW497" s="159"/>
      <c r="AX497" s="31"/>
      <c r="BC497" s="16"/>
      <c r="BD497" s="16"/>
      <c r="BE497" s="118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18"/>
      <c r="BR497" s="118"/>
      <c r="BS497" s="118"/>
      <c r="BT497" s="70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EI497" s="16"/>
      <c r="EJ497" s="16"/>
      <c r="EK497" s="16"/>
      <c r="EL497" s="16"/>
      <c r="EM497" s="16"/>
      <c r="EN497" s="16"/>
      <c r="EO497" s="16"/>
      <c r="EP497" s="16"/>
      <c r="EQ497" s="16"/>
    </row>
    <row r="498" spans="1:147" s="6" customFormat="1" ht="17.45" customHeight="1">
      <c r="A498" s="14"/>
      <c r="B498" s="14"/>
      <c r="C498" s="40"/>
      <c r="D498" s="159"/>
      <c r="E498" s="16"/>
      <c r="F498" s="16"/>
      <c r="G498" s="16"/>
      <c r="K498" s="50"/>
      <c r="L498" s="16"/>
      <c r="N498" s="16"/>
      <c r="P498" s="16"/>
      <c r="Q498" s="16"/>
      <c r="R498" s="16"/>
      <c r="S498" s="16"/>
      <c r="T498" s="16"/>
      <c r="Y498" s="16"/>
      <c r="Z498" s="16"/>
      <c r="AD498" s="16"/>
      <c r="AH498" s="16"/>
      <c r="AJ498" s="70"/>
      <c r="AN498" s="53"/>
      <c r="AO498" s="31"/>
      <c r="AP498" s="40"/>
      <c r="AQ498" s="159"/>
      <c r="AR498" s="40"/>
      <c r="AS498" s="53"/>
      <c r="AT498" s="40"/>
      <c r="AU498" s="40"/>
      <c r="AV498" s="70"/>
      <c r="AW498" s="159"/>
      <c r="AX498" s="31"/>
      <c r="BC498" s="16"/>
      <c r="BD498" s="16"/>
      <c r="BE498" s="118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18"/>
      <c r="BR498" s="118"/>
      <c r="BS498" s="118"/>
      <c r="BT498" s="70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EI498" s="16"/>
      <c r="EJ498" s="16"/>
      <c r="EK498" s="16"/>
      <c r="EL498" s="16"/>
      <c r="EM498" s="16"/>
      <c r="EN498" s="16"/>
      <c r="EO498" s="16"/>
      <c r="EP498" s="16"/>
      <c r="EQ498" s="16"/>
    </row>
    <row r="499" spans="1:147" s="6" customFormat="1" ht="17.45" customHeight="1">
      <c r="A499" s="14"/>
      <c r="B499" s="14"/>
      <c r="C499" s="40"/>
      <c r="D499" s="159"/>
      <c r="E499" s="16"/>
      <c r="F499" s="16"/>
      <c r="G499" s="16"/>
      <c r="K499" s="50"/>
      <c r="L499" s="16"/>
      <c r="N499" s="16"/>
      <c r="P499" s="16"/>
      <c r="Q499" s="16"/>
      <c r="R499" s="16"/>
      <c r="S499" s="16"/>
      <c r="T499" s="16"/>
      <c r="Y499" s="16"/>
      <c r="Z499" s="16"/>
      <c r="AD499" s="16"/>
      <c r="AH499" s="16"/>
      <c r="AJ499" s="70"/>
      <c r="AN499" s="53"/>
      <c r="AO499" s="31"/>
      <c r="AP499" s="40"/>
      <c r="AQ499" s="159"/>
      <c r="AR499" s="40"/>
      <c r="AS499" s="53"/>
      <c r="AT499" s="40"/>
      <c r="AU499" s="40"/>
      <c r="AV499" s="70"/>
      <c r="AW499" s="159"/>
      <c r="AX499" s="31"/>
      <c r="BC499" s="16"/>
      <c r="BD499" s="16"/>
      <c r="BE499" s="118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18"/>
      <c r="BR499" s="118"/>
      <c r="BS499" s="118"/>
      <c r="BT499" s="70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EI499" s="16"/>
      <c r="EJ499" s="16"/>
      <c r="EK499" s="16"/>
      <c r="EL499" s="16"/>
      <c r="EM499" s="16"/>
      <c r="EN499" s="16"/>
      <c r="EO499" s="16"/>
      <c r="EP499" s="16"/>
      <c r="EQ499" s="16"/>
    </row>
    <row r="500" spans="1:147" s="6" customFormat="1" ht="17.45" customHeight="1">
      <c r="A500" s="14"/>
      <c r="B500" s="14"/>
      <c r="C500" s="40"/>
      <c r="D500" s="159"/>
      <c r="E500" s="16"/>
      <c r="F500" s="16"/>
      <c r="G500" s="16"/>
      <c r="K500" s="50"/>
      <c r="L500" s="16"/>
      <c r="N500" s="16"/>
      <c r="P500" s="16"/>
      <c r="Q500" s="16"/>
      <c r="R500" s="16"/>
      <c r="S500" s="16"/>
      <c r="T500" s="16"/>
      <c r="Y500" s="16"/>
      <c r="Z500" s="16"/>
      <c r="AD500" s="16"/>
      <c r="AH500" s="16"/>
      <c r="AJ500" s="70"/>
      <c r="AN500" s="53"/>
      <c r="AO500" s="31"/>
      <c r="AP500" s="40"/>
      <c r="AQ500" s="159"/>
      <c r="AR500" s="40"/>
      <c r="AS500" s="53"/>
      <c r="AT500" s="40"/>
      <c r="AU500" s="40"/>
      <c r="AV500" s="70"/>
      <c r="AW500" s="159"/>
      <c r="AX500" s="31"/>
      <c r="BC500" s="16"/>
      <c r="BD500" s="16"/>
      <c r="BE500" s="118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18"/>
      <c r="BR500" s="118"/>
      <c r="BS500" s="118"/>
      <c r="BT500" s="70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EI500" s="16"/>
      <c r="EJ500" s="16"/>
      <c r="EK500" s="16"/>
      <c r="EL500" s="16"/>
      <c r="EM500" s="16"/>
      <c r="EN500" s="16"/>
      <c r="EO500" s="16"/>
      <c r="EP500" s="16"/>
      <c r="EQ500" s="16"/>
    </row>
    <row r="501" spans="1:147" s="6" customFormat="1" ht="17.45" customHeight="1">
      <c r="A501" s="14"/>
      <c r="B501" s="14"/>
      <c r="C501" s="40"/>
      <c r="D501" s="159"/>
      <c r="E501" s="16"/>
      <c r="F501" s="16"/>
      <c r="G501" s="16"/>
      <c r="K501" s="50"/>
      <c r="L501" s="16"/>
      <c r="N501" s="16"/>
      <c r="P501" s="16"/>
      <c r="Q501" s="16"/>
      <c r="R501" s="16"/>
      <c r="S501" s="16"/>
      <c r="T501" s="16"/>
      <c r="Y501" s="16"/>
      <c r="Z501" s="16"/>
      <c r="AD501" s="16"/>
      <c r="AH501" s="16"/>
      <c r="AJ501" s="70"/>
      <c r="AN501" s="53"/>
      <c r="AO501" s="31"/>
      <c r="AP501" s="40"/>
      <c r="AQ501" s="159"/>
      <c r="AR501" s="40"/>
      <c r="AS501" s="53"/>
      <c r="AT501" s="40"/>
      <c r="AU501" s="40"/>
      <c r="AV501" s="70"/>
      <c r="AW501" s="159"/>
      <c r="AX501" s="31"/>
      <c r="BC501" s="16"/>
      <c r="BD501" s="16"/>
      <c r="BE501" s="118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18"/>
      <c r="BR501" s="118"/>
      <c r="BS501" s="118"/>
      <c r="BT501" s="70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EI501" s="16"/>
      <c r="EJ501" s="16"/>
      <c r="EK501" s="16"/>
      <c r="EL501" s="16"/>
      <c r="EM501" s="16"/>
      <c r="EN501" s="16"/>
      <c r="EO501" s="16"/>
      <c r="EP501" s="16"/>
      <c r="EQ501" s="16"/>
    </row>
    <row r="502" spans="1:147" s="6" customFormat="1" ht="17.45" customHeight="1">
      <c r="A502" s="14"/>
      <c r="B502" s="14"/>
      <c r="C502" s="40"/>
      <c r="D502" s="159"/>
      <c r="E502" s="16"/>
      <c r="F502" s="16"/>
      <c r="G502" s="16"/>
      <c r="K502" s="50"/>
      <c r="L502" s="16"/>
      <c r="N502" s="16"/>
      <c r="P502" s="16"/>
      <c r="Q502" s="16"/>
      <c r="R502" s="16"/>
      <c r="S502" s="16"/>
      <c r="T502" s="16"/>
      <c r="Y502" s="16"/>
      <c r="Z502" s="16"/>
      <c r="AD502" s="16"/>
      <c r="AH502" s="16"/>
      <c r="AJ502" s="70"/>
      <c r="AN502" s="53"/>
      <c r="AO502" s="31"/>
      <c r="AP502" s="40"/>
      <c r="AQ502" s="159"/>
      <c r="AR502" s="40"/>
      <c r="AS502" s="53"/>
      <c r="AT502" s="40"/>
      <c r="AU502" s="40"/>
      <c r="AV502" s="70"/>
      <c r="AW502" s="159"/>
      <c r="AX502" s="31"/>
      <c r="BC502" s="16"/>
      <c r="BD502" s="16"/>
      <c r="BE502" s="118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18"/>
      <c r="BR502" s="118"/>
      <c r="BS502" s="118"/>
      <c r="BT502" s="70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EI502" s="16"/>
      <c r="EJ502" s="16"/>
      <c r="EK502" s="16"/>
      <c r="EL502" s="16"/>
      <c r="EM502" s="16"/>
      <c r="EN502" s="16"/>
      <c r="EO502" s="16"/>
      <c r="EP502" s="16"/>
      <c r="EQ502" s="16"/>
    </row>
    <row r="503" spans="1:147" s="6" customFormat="1" ht="17.45" customHeight="1">
      <c r="A503" s="14"/>
      <c r="B503" s="14"/>
      <c r="C503" s="40"/>
      <c r="D503" s="159"/>
      <c r="E503" s="16"/>
      <c r="F503" s="16"/>
      <c r="G503" s="16"/>
      <c r="K503" s="50"/>
      <c r="L503" s="16"/>
      <c r="N503" s="16"/>
      <c r="P503" s="16"/>
      <c r="Q503" s="16"/>
      <c r="R503" s="16"/>
      <c r="S503" s="16"/>
      <c r="T503" s="16"/>
      <c r="Y503" s="16"/>
      <c r="Z503" s="16"/>
      <c r="AD503" s="16"/>
      <c r="AH503" s="16"/>
      <c r="AJ503" s="70"/>
      <c r="AN503" s="53"/>
      <c r="AO503" s="31"/>
      <c r="AP503" s="40"/>
      <c r="AQ503" s="159"/>
      <c r="AR503" s="40"/>
      <c r="AS503" s="53"/>
      <c r="AT503" s="40"/>
      <c r="AU503" s="40"/>
      <c r="AV503" s="70"/>
      <c r="AW503" s="159"/>
      <c r="AX503" s="31"/>
      <c r="BC503" s="16"/>
      <c r="BD503" s="16"/>
      <c r="BE503" s="118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18"/>
      <c r="BR503" s="118"/>
      <c r="BS503" s="118"/>
      <c r="BT503" s="70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EI503" s="16"/>
      <c r="EJ503" s="16"/>
      <c r="EK503" s="16"/>
      <c r="EL503" s="16"/>
      <c r="EM503" s="16"/>
      <c r="EN503" s="16"/>
      <c r="EO503" s="16"/>
      <c r="EP503" s="16"/>
      <c r="EQ503" s="16"/>
    </row>
    <row r="504" spans="1:147" s="6" customFormat="1" ht="17.45" customHeight="1">
      <c r="A504" s="14"/>
      <c r="B504" s="14"/>
      <c r="C504" s="40"/>
      <c r="D504" s="159"/>
      <c r="E504" s="16"/>
      <c r="F504" s="16"/>
      <c r="G504" s="16"/>
      <c r="K504" s="50"/>
      <c r="L504" s="16"/>
      <c r="N504" s="16"/>
      <c r="P504" s="16"/>
      <c r="Q504" s="16"/>
      <c r="R504" s="16"/>
      <c r="S504" s="16"/>
      <c r="T504" s="16"/>
      <c r="Y504" s="16"/>
      <c r="Z504" s="16"/>
      <c r="AD504" s="16"/>
      <c r="AH504" s="16"/>
      <c r="AJ504" s="70"/>
      <c r="AN504" s="53"/>
      <c r="AO504" s="31"/>
      <c r="AP504" s="40"/>
      <c r="AQ504" s="159"/>
      <c r="AR504" s="40"/>
      <c r="AS504" s="53"/>
      <c r="AT504" s="40"/>
      <c r="AU504" s="40"/>
      <c r="AV504" s="70"/>
      <c r="AW504" s="159"/>
      <c r="AX504" s="31"/>
      <c r="BC504" s="16"/>
      <c r="BD504" s="16"/>
      <c r="BE504" s="118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18"/>
      <c r="BR504" s="118"/>
      <c r="BS504" s="118"/>
      <c r="BT504" s="70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EI504" s="16"/>
      <c r="EJ504" s="16"/>
      <c r="EK504" s="16"/>
      <c r="EL504" s="16"/>
      <c r="EM504" s="16"/>
      <c r="EN504" s="16"/>
      <c r="EO504" s="16"/>
      <c r="EP504" s="16"/>
      <c r="EQ504" s="16"/>
    </row>
    <row r="505" spans="1:147" s="6" customFormat="1" ht="17.45" customHeight="1">
      <c r="A505" s="14"/>
      <c r="B505" s="14"/>
      <c r="C505" s="40"/>
      <c r="D505" s="159"/>
      <c r="E505" s="16"/>
      <c r="F505" s="16"/>
      <c r="G505" s="16"/>
      <c r="K505" s="50"/>
      <c r="L505" s="16"/>
      <c r="N505" s="16"/>
      <c r="P505" s="16"/>
      <c r="Q505" s="16"/>
      <c r="R505" s="16"/>
      <c r="S505" s="16"/>
      <c r="T505" s="16"/>
      <c r="Y505" s="16"/>
      <c r="Z505" s="16"/>
      <c r="AD505" s="16"/>
      <c r="AH505" s="16"/>
      <c r="AJ505" s="70"/>
      <c r="AN505" s="53"/>
      <c r="AO505" s="31"/>
      <c r="AP505" s="40"/>
      <c r="AQ505" s="159"/>
      <c r="AR505" s="40"/>
      <c r="AS505" s="53"/>
      <c r="AT505" s="40"/>
      <c r="AU505" s="40"/>
      <c r="AV505" s="70"/>
      <c r="AW505" s="159"/>
      <c r="AX505" s="31"/>
      <c r="BC505" s="16"/>
      <c r="BD505" s="16"/>
      <c r="BE505" s="118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18"/>
      <c r="BR505" s="118"/>
      <c r="BS505" s="118"/>
      <c r="BT505" s="70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EI505" s="16"/>
      <c r="EJ505" s="16"/>
      <c r="EK505" s="16"/>
      <c r="EL505" s="16"/>
      <c r="EM505" s="16"/>
      <c r="EN505" s="16"/>
      <c r="EO505" s="16"/>
      <c r="EP505" s="16"/>
      <c r="EQ505" s="16"/>
    </row>
    <row r="506" spans="1:147" s="6" customFormat="1" ht="17.45" customHeight="1">
      <c r="A506" s="14"/>
      <c r="B506" s="14"/>
      <c r="C506" s="40"/>
      <c r="D506" s="159"/>
      <c r="E506" s="16"/>
      <c r="F506" s="16"/>
      <c r="G506" s="16"/>
      <c r="K506" s="50"/>
      <c r="L506" s="16"/>
      <c r="N506" s="16"/>
      <c r="P506" s="16"/>
      <c r="Q506" s="16"/>
      <c r="R506" s="16"/>
      <c r="S506" s="16"/>
      <c r="T506" s="16"/>
      <c r="Y506" s="16"/>
      <c r="Z506" s="16"/>
      <c r="AD506" s="16"/>
      <c r="AH506" s="16"/>
      <c r="AJ506" s="70"/>
      <c r="AN506" s="53"/>
      <c r="AO506" s="31"/>
      <c r="AP506" s="40"/>
      <c r="AQ506" s="159"/>
      <c r="AR506" s="40"/>
      <c r="AS506" s="53"/>
      <c r="AT506" s="40"/>
      <c r="AU506" s="40"/>
      <c r="AV506" s="70"/>
      <c r="AW506" s="159"/>
      <c r="AX506" s="31"/>
      <c r="BC506" s="16"/>
      <c r="BD506" s="16"/>
      <c r="BE506" s="118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18"/>
      <c r="BR506" s="118"/>
      <c r="BS506" s="118"/>
      <c r="BT506" s="70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EI506" s="16"/>
      <c r="EJ506" s="16"/>
      <c r="EK506" s="16"/>
      <c r="EL506" s="16"/>
      <c r="EM506" s="16"/>
      <c r="EN506" s="16"/>
      <c r="EO506" s="16"/>
      <c r="EP506" s="16"/>
      <c r="EQ506" s="16"/>
    </row>
    <row r="507" spans="1:147" s="6" customFormat="1" ht="17.45" customHeight="1">
      <c r="A507" s="14"/>
      <c r="B507" s="14"/>
      <c r="C507" s="40"/>
      <c r="D507" s="159"/>
      <c r="E507" s="16"/>
      <c r="F507" s="16"/>
      <c r="G507" s="16"/>
      <c r="K507" s="50"/>
      <c r="L507" s="16"/>
      <c r="N507" s="16"/>
      <c r="P507" s="16"/>
      <c r="Q507" s="16"/>
      <c r="R507" s="16"/>
      <c r="S507" s="16"/>
      <c r="T507" s="16"/>
      <c r="Y507" s="16"/>
      <c r="Z507" s="16"/>
      <c r="AD507" s="16"/>
      <c r="AH507" s="16"/>
      <c r="AJ507" s="70"/>
      <c r="AN507" s="53"/>
      <c r="AO507" s="31"/>
      <c r="AP507" s="40"/>
      <c r="AQ507" s="159"/>
      <c r="AR507" s="40"/>
      <c r="AS507" s="53"/>
      <c r="AT507" s="40"/>
      <c r="AU507" s="40"/>
      <c r="AV507" s="70"/>
      <c r="AW507" s="159"/>
      <c r="AX507" s="31"/>
      <c r="BC507" s="16"/>
      <c r="BD507" s="16"/>
      <c r="BE507" s="118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18"/>
      <c r="BR507" s="118"/>
      <c r="BS507" s="118"/>
      <c r="BT507" s="70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EI507" s="16"/>
      <c r="EJ507" s="16"/>
      <c r="EK507" s="16"/>
      <c r="EL507" s="16"/>
      <c r="EM507" s="16"/>
      <c r="EN507" s="16"/>
      <c r="EO507" s="16"/>
      <c r="EP507" s="16"/>
      <c r="EQ507" s="16"/>
    </row>
    <row r="508" spans="1:147" s="6" customFormat="1" ht="17.45" customHeight="1">
      <c r="A508" s="14"/>
      <c r="B508" s="14"/>
      <c r="C508" s="40"/>
      <c r="D508" s="159"/>
      <c r="E508" s="16"/>
      <c r="F508" s="16"/>
      <c r="G508" s="16"/>
      <c r="K508" s="50"/>
      <c r="L508" s="16"/>
      <c r="N508" s="16"/>
      <c r="P508" s="16"/>
      <c r="Q508" s="16"/>
      <c r="R508" s="16"/>
      <c r="S508" s="16"/>
      <c r="T508" s="16"/>
      <c r="Y508" s="16"/>
      <c r="Z508" s="16"/>
      <c r="AD508" s="16"/>
      <c r="AH508" s="16"/>
      <c r="AJ508" s="70"/>
      <c r="AN508" s="53"/>
      <c r="AO508" s="31"/>
      <c r="AP508" s="40"/>
      <c r="AQ508" s="159"/>
      <c r="AR508" s="40"/>
      <c r="AS508" s="53"/>
      <c r="AT508" s="40"/>
      <c r="AU508" s="40"/>
      <c r="AV508" s="70"/>
      <c r="AW508" s="159"/>
      <c r="AX508" s="31"/>
      <c r="BC508" s="16"/>
      <c r="BD508" s="16"/>
      <c r="BE508" s="118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18"/>
      <c r="BR508" s="118"/>
      <c r="BS508" s="118"/>
      <c r="BT508" s="70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EI508" s="16"/>
      <c r="EJ508" s="16"/>
      <c r="EK508" s="16"/>
      <c r="EL508" s="16"/>
      <c r="EM508" s="16"/>
      <c r="EN508" s="16"/>
      <c r="EO508" s="16"/>
      <c r="EP508" s="16"/>
      <c r="EQ508" s="16"/>
    </row>
    <row r="509" spans="1:147" s="6" customFormat="1" ht="17.45" customHeight="1">
      <c r="A509" s="14"/>
      <c r="B509" s="14"/>
      <c r="C509" s="40"/>
      <c r="D509" s="159"/>
      <c r="E509" s="16"/>
      <c r="F509" s="16"/>
      <c r="G509" s="16"/>
      <c r="K509" s="50"/>
      <c r="L509" s="16"/>
      <c r="N509" s="16"/>
      <c r="P509" s="16"/>
      <c r="Q509" s="16"/>
      <c r="R509" s="16"/>
      <c r="S509" s="16"/>
      <c r="T509" s="16"/>
      <c r="Y509" s="16"/>
      <c r="Z509" s="16"/>
      <c r="AD509" s="16"/>
      <c r="AH509" s="16"/>
      <c r="AJ509" s="70"/>
      <c r="AN509" s="53"/>
      <c r="AO509" s="31"/>
      <c r="AP509" s="40"/>
      <c r="AQ509" s="159"/>
      <c r="AR509" s="40"/>
      <c r="AS509" s="53"/>
      <c r="AT509" s="40"/>
      <c r="AU509" s="40"/>
      <c r="AV509" s="70"/>
      <c r="AW509" s="159"/>
      <c r="AX509" s="31"/>
      <c r="BC509" s="16"/>
      <c r="BD509" s="16"/>
      <c r="BE509" s="118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18"/>
      <c r="BR509" s="118"/>
      <c r="BS509" s="118"/>
      <c r="BT509" s="70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EI509" s="16"/>
      <c r="EJ509" s="16"/>
      <c r="EK509" s="16"/>
      <c r="EL509" s="16"/>
      <c r="EM509" s="16"/>
      <c r="EN509" s="16"/>
      <c r="EO509" s="16"/>
      <c r="EP509" s="16"/>
      <c r="EQ509" s="16"/>
    </row>
    <row r="510" spans="1:147" s="6" customFormat="1" ht="17.45" customHeight="1">
      <c r="A510" s="14"/>
      <c r="B510" s="14"/>
      <c r="C510" s="40"/>
      <c r="D510" s="159"/>
      <c r="E510" s="16"/>
      <c r="F510" s="16"/>
      <c r="G510" s="16"/>
      <c r="K510" s="50"/>
      <c r="L510" s="16"/>
      <c r="N510" s="16"/>
      <c r="P510" s="16"/>
      <c r="Q510" s="16"/>
      <c r="R510" s="16"/>
      <c r="S510" s="16"/>
      <c r="T510" s="16"/>
      <c r="Y510" s="16"/>
      <c r="Z510" s="16"/>
      <c r="AD510" s="16"/>
      <c r="AH510" s="16"/>
      <c r="AJ510" s="70"/>
      <c r="AN510" s="53"/>
      <c r="AO510" s="31"/>
      <c r="AP510" s="40"/>
      <c r="AQ510" s="159"/>
      <c r="AR510" s="40"/>
      <c r="AS510" s="53"/>
      <c r="AT510" s="40"/>
      <c r="AU510" s="40"/>
      <c r="AV510" s="70"/>
      <c r="AW510" s="159"/>
      <c r="AX510" s="31"/>
      <c r="BC510" s="16"/>
      <c r="BD510" s="16"/>
      <c r="BE510" s="118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18"/>
      <c r="BR510" s="118"/>
      <c r="BS510" s="118"/>
      <c r="BT510" s="70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EI510" s="16"/>
      <c r="EJ510" s="16"/>
      <c r="EK510" s="16"/>
      <c r="EL510" s="16"/>
      <c r="EM510" s="16"/>
      <c r="EN510" s="16"/>
      <c r="EO510" s="16"/>
      <c r="EP510" s="16"/>
      <c r="EQ510" s="16"/>
    </row>
    <row r="511" spans="1:147" s="6" customFormat="1" ht="17.45" customHeight="1">
      <c r="A511" s="14"/>
      <c r="B511" s="14"/>
      <c r="C511" s="40"/>
      <c r="D511" s="159"/>
      <c r="E511" s="16"/>
      <c r="F511" s="16"/>
      <c r="G511" s="16"/>
      <c r="K511" s="50"/>
      <c r="L511" s="16"/>
      <c r="N511" s="16"/>
      <c r="P511" s="16"/>
      <c r="Q511" s="16"/>
      <c r="R511" s="16"/>
      <c r="S511" s="16"/>
      <c r="T511" s="16"/>
      <c r="Y511" s="16"/>
      <c r="Z511" s="16"/>
      <c r="AD511" s="16"/>
      <c r="AH511" s="16"/>
      <c r="AJ511" s="70"/>
      <c r="AN511" s="53"/>
      <c r="AO511" s="31"/>
      <c r="AP511" s="40"/>
      <c r="AQ511" s="159"/>
      <c r="AR511" s="40"/>
      <c r="AS511" s="53"/>
      <c r="AT511" s="40"/>
      <c r="AU511" s="40"/>
      <c r="AV511" s="70"/>
      <c r="AW511" s="159"/>
      <c r="AX511" s="31"/>
      <c r="BC511" s="16"/>
      <c r="BD511" s="16"/>
      <c r="BE511" s="118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18"/>
      <c r="BR511" s="118"/>
      <c r="BS511" s="118"/>
      <c r="BT511" s="70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EI511" s="16"/>
      <c r="EJ511" s="16"/>
      <c r="EK511" s="16"/>
      <c r="EL511" s="16"/>
      <c r="EM511" s="16"/>
      <c r="EN511" s="16"/>
      <c r="EO511" s="16"/>
      <c r="EP511" s="16"/>
      <c r="EQ511" s="16"/>
    </row>
    <row r="512" spans="1:147" s="6" customFormat="1" ht="17.45" customHeight="1">
      <c r="A512" s="14"/>
      <c r="B512" s="14"/>
      <c r="C512" s="40"/>
      <c r="D512" s="159"/>
      <c r="E512" s="16"/>
      <c r="F512" s="16"/>
      <c r="G512" s="16"/>
      <c r="K512" s="50"/>
      <c r="L512" s="16"/>
      <c r="N512" s="16"/>
      <c r="P512" s="16"/>
      <c r="Q512" s="16"/>
      <c r="R512" s="16"/>
      <c r="S512" s="16"/>
      <c r="T512" s="16"/>
      <c r="Y512" s="16"/>
      <c r="Z512" s="16"/>
      <c r="AD512" s="16"/>
      <c r="AH512" s="16"/>
      <c r="AJ512" s="70"/>
      <c r="AN512" s="53"/>
      <c r="AO512" s="31"/>
      <c r="AP512" s="40"/>
      <c r="AQ512" s="159"/>
      <c r="AR512" s="40"/>
      <c r="AS512" s="53"/>
      <c r="AT512" s="40"/>
      <c r="AU512" s="40"/>
      <c r="AV512" s="70"/>
      <c r="AW512" s="159"/>
      <c r="AX512" s="31"/>
      <c r="BC512" s="16"/>
      <c r="BD512" s="16"/>
      <c r="BE512" s="118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18"/>
      <c r="BR512" s="118"/>
      <c r="BS512" s="118"/>
      <c r="BT512" s="70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EI512" s="16"/>
      <c r="EJ512" s="16"/>
      <c r="EK512" s="16"/>
      <c r="EL512" s="16"/>
      <c r="EM512" s="16"/>
      <c r="EN512" s="16"/>
      <c r="EO512" s="16"/>
      <c r="EP512" s="16"/>
      <c r="EQ512" s="16"/>
    </row>
    <row r="513" spans="1:147" s="6" customFormat="1" ht="17.45" customHeight="1">
      <c r="A513" s="14"/>
      <c r="B513" s="14"/>
      <c r="C513" s="40"/>
      <c r="D513" s="159"/>
      <c r="E513" s="16"/>
      <c r="F513" s="16"/>
      <c r="G513" s="16"/>
      <c r="K513" s="50"/>
      <c r="L513" s="16"/>
      <c r="N513" s="16"/>
      <c r="P513" s="16"/>
      <c r="Q513" s="16"/>
      <c r="R513" s="16"/>
      <c r="S513" s="16"/>
      <c r="T513" s="16"/>
      <c r="Y513" s="16"/>
      <c r="Z513" s="16"/>
      <c r="AD513" s="16"/>
      <c r="AH513" s="16"/>
      <c r="AJ513" s="70"/>
      <c r="AN513" s="53"/>
      <c r="AO513" s="31"/>
      <c r="AP513" s="40"/>
      <c r="AQ513" s="159"/>
      <c r="AR513" s="40"/>
      <c r="AS513" s="53"/>
      <c r="AT513" s="40"/>
      <c r="AU513" s="40"/>
      <c r="AV513" s="70"/>
      <c r="AW513" s="159"/>
      <c r="AX513" s="31"/>
      <c r="BC513" s="16"/>
      <c r="BD513" s="16"/>
      <c r="BE513" s="118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18"/>
      <c r="BR513" s="118"/>
      <c r="BS513" s="118"/>
      <c r="BT513" s="70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EI513" s="16"/>
      <c r="EJ513" s="16"/>
      <c r="EK513" s="16"/>
      <c r="EL513" s="16"/>
      <c r="EM513" s="16"/>
      <c r="EN513" s="16"/>
      <c r="EO513" s="16"/>
      <c r="EP513" s="16"/>
      <c r="EQ513" s="16"/>
    </row>
    <row r="514" spans="1:147" s="6" customFormat="1" ht="17.45" customHeight="1">
      <c r="A514" s="14"/>
      <c r="B514" s="14"/>
      <c r="C514" s="40"/>
      <c r="D514" s="159"/>
      <c r="E514" s="16"/>
      <c r="F514" s="16"/>
      <c r="G514" s="16"/>
      <c r="K514" s="50"/>
      <c r="L514" s="16"/>
      <c r="N514" s="16"/>
      <c r="P514" s="16"/>
      <c r="Q514" s="16"/>
      <c r="R514" s="16"/>
      <c r="S514" s="16"/>
      <c r="T514" s="16"/>
      <c r="Y514" s="16"/>
      <c r="Z514" s="16"/>
      <c r="AD514" s="16"/>
      <c r="AH514" s="16"/>
      <c r="AJ514" s="70"/>
      <c r="AN514" s="53"/>
      <c r="AO514" s="31"/>
      <c r="AP514" s="40"/>
      <c r="AQ514" s="159"/>
      <c r="AR514" s="40"/>
      <c r="AS514" s="53"/>
      <c r="AT514" s="40"/>
      <c r="AU514" s="40"/>
      <c r="AV514" s="70"/>
      <c r="AW514" s="159"/>
      <c r="AX514" s="31"/>
      <c r="BC514" s="16"/>
      <c r="BD514" s="16"/>
      <c r="BE514" s="118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18"/>
      <c r="BR514" s="118"/>
      <c r="BS514" s="118"/>
      <c r="BT514" s="70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EI514" s="16"/>
      <c r="EJ514" s="16"/>
      <c r="EK514" s="16"/>
      <c r="EL514" s="16"/>
      <c r="EM514" s="16"/>
      <c r="EN514" s="16"/>
      <c r="EO514" s="16"/>
      <c r="EP514" s="16"/>
      <c r="EQ514" s="16"/>
    </row>
    <row r="515" spans="1:147" s="6" customFormat="1" ht="17.45" customHeight="1">
      <c r="A515" s="14"/>
      <c r="B515" s="14"/>
      <c r="C515" s="40"/>
      <c r="D515" s="159"/>
      <c r="E515" s="16"/>
      <c r="F515" s="16"/>
      <c r="G515" s="16"/>
      <c r="K515" s="50"/>
      <c r="L515" s="16"/>
      <c r="N515" s="16"/>
      <c r="P515" s="16"/>
      <c r="Q515" s="16"/>
      <c r="R515" s="16"/>
      <c r="S515" s="16"/>
      <c r="T515" s="16"/>
      <c r="Y515" s="16"/>
      <c r="Z515" s="16"/>
      <c r="AD515" s="16"/>
      <c r="AH515" s="16"/>
      <c r="AJ515" s="70"/>
      <c r="AN515" s="53"/>
      <c r="AO515" s="31"/>
      <c r="AP515" s="40"/>
      <c r="AQ515" s="159"/>
      <c r="AR515" s="40"/>
      <c r="AS515" s="53"/>
      <c r="AT515" s="40"/>
      <c r="AU515" s="40"/>
      <c r="AV515" s="70"/>
      <c r="AW515" s="159"/>
      <c r="AX515" s="31"/>
      <c r="BC515" s="16"/>
      <c r="BD515" s="16"/>
      <c r="BE515" s="118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18"/>
      <c r="BR515" s="118"/>
      <c r="BS515" s="118"/>
      <c r="BT515" s="70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EI515" s="16"/>
      <c r="EJ515" s="16"/>
      <c r="EK515" s="16"/>
      <c r="EL515" s="16"/>
      <c r="EM515" s="16"/>
      <c r="EN515" s="16"/>
      <c r="EO515" s="16"/>
      <c r="EP515" s="16"/>
      <c r="EQ515" s="16"/>
    </row>
    <row r="516" spans="1:147" s="6" customFormat="1" ht="17.45" customHeight="1">
      <c r="A516" s="14"/>
      <c r="B516" s="14"/>
      <c r="C516" s="40"/>
      <c r="D516" s="159"/>
      <c r="E516" s="16"/>
      <c r="F516" s="16"/>
      <c r="G516" s="16"/>
      <c r="K516" s="50"/>
      <c r="L516" s="16"/>
      <c r="N516" s="16"/>
      <c r="P516" s="16"/>
      <c r="Q516" s="16"/>
      <c r="R516" s="16"/>
      <c r="S516" s="16"/>
      <c r="T516" s="16"/>
      <c r="Y516" s="16"/>
      <c r="Z516" s="16"/>
      <c r="AD516" s="16"/>
      <c r="AH516" s="16"/>
      <c r="AJ516" s="70"/>
      <c r="AN516" s="53"/>
      <c r="AO516" s="31"/>
      <c r="AP516" s="40"/>
      <c r="AQ516" s="159"/>
      <c r="AR516" s="40"/>
      <c r="AS516" s="53"/>
      <c r="AT516" s="40"/>
      <c r="AU516" s="40"/>
      <c r="AV516" s="70"/>
      <c r="AW516" s="159"/>
      <c r="AX516" s="31"/>
      <c r="BC516" s="16"/>
      <c r="BD516" s="16"/>
      <c r="BE516" s="118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18"/>
      <c r="BR516" s="118"/>
      <c r="BS516" s="118"/>
      <c r="BT516" s="70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EI516" s="16"/>
      <c r="EJ516" s="16"/>
      <c r="EK516" s="16"/>
      <c r="EL516" s="16"/>
      <c r="EM516" s="16"/>
      <c r="EN516" s="16"/>
      <c r="EO516" s="16"/>
      <c r="EP516" s="16"/>
      <c r="EQ516" s="16"/>
    </row>
    <row r="517" spans="1:147" s="6" customFormat="1" ht="17.45" customHeight="1">
      <c r="A517" s="14"/>
      <c r="B517" s="14"/>
      <c r="C517" s="40"/>
      <c r="D517" s="159"/>
      <c r="E517" s="16"/>
      <c r="F517" s="16"/>
      <c r="G517" s="16"/>
      <c r="K517" s="50"/>
      <c r="L517" s="16"/>
      <c r="N517" s="16"/>
      <c r="P517" s="16"/>
      <c r="Q517" s="16"/>
      <c r="R517" s="16"/>
      <c r="S517" s="16"/>
      <c r="T517" s="16"/>
      <c r="Y517" s="16"/>
      <c r="Z517" s="16"/>
      <c r="AD517" s="16"/>
      <c r="AH517" s="16"/>
      <c r="AJ517" s="70"/>
      <c r="AN517" s="53"/>
      <c r="AO517" s="31"/>
      <c r="AP517" s="40"/>
      <c r="AQ517" s="159"/>
      <c r="AR517" s="40"/>
      <c r="AS517" s="53"/>
      <c r="AT517" s="40"/>
      <c r="AU517" s="40"/>
      <c r="AV517" s="70"/>
      <c r="AW517" s="159"/>
      <c r="AX517" s="31"/>
      <c r="BC517" s="16"/>
      <c r="BD517" s="16"/>
      <c r="BE517" s="118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18"/>
      <c r="BR517" s="118"/>
      <c r="BS517" s="118"/>
      <c r="BT517" s="70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EI517" s="16"/>
      <c r="EJ517" s="16"/>
      <c r="EK517" s="16"/>
      <c r="EL517" s="16"/>
      <c r="EM517" s="16"/>
      <c r="EN517" s="16"/>
      <c r="EO517" s="16"/>
      <c r="EP517" s="16"/>
      <c r="EQ517" s="16"/>
    </row>
    <row r="518" spans="1:147" s="6" customFormat="1" ht="17.45" customHeight="1">
      <c r="A518" s="14"/>
      <c r="B518" s="14"/>
      <c r="C518" s="40"/>
      <c r="D518" s="159"/>
      <c r="E518" s="16"/>
      <c r="F518" s="16"/>
      <c r="G518" s="16"/>
      <c r="K518" s="50"/>
      <c r="L518" s="16"/>
      <c r="N518" s="16"/>
      <c r="P518" s="16"/>
      <c r="Q518" s="16"/>
      <c r="R518" s="16"/>
      <c r="S518" s="16"/>
      <c r="T518" s="16"/>
      <c r="Y518" s="16"/>
      <c r="Z518" s="16"/>
      <c r="AD518" s="16"/>
      <c r="AH518" s="16"/>
      <c r="AJ518" s="70"/>
      <c r="AN518" s="53"/>
      <c r="AO518" s="31"/>
      <c r="AP518" s="40"/>
      <c r="AQ518" s="159"/>
      <c r="AR518" s="40"/>
      <c r="AS518" s="53"/>
      <c r="AT518" s="40"/>
      <c r="AU518" s="40"/>
      <c r="AV518" s="70"/>
      <c r="AW518" s="159"/>
      <c r="AX518" s="31"/>
      <c r="BC518" s="16"/>
      <c r="BD518" s="16"/>
      <c r="BE518" s="118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18"/>
      <c r="BR518" s="118"/>
      <c r="BS518" s="118"/>
      <c r="BT518" s="70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EI518" s="16"/>
      <c r="EJ518" s="16"/>
      <c r="EK518" s="16"/>
      <c r="EL518" s="16"/>
      <c r="EM518" s="16"/>
      <c r="EN518" s="16"/>
      <c r="EO518" s="16"/>
      <c r="EP518" s="16"/>
      <c r="EQ518" s="16"/>
    </row>
    <row r="519" spans="1:147" s="6" customFormat="1" ht="17.45" customHeight="1">
      <c r="A519" s="14"/>
      <c r="B519" s="14"/>
      <c r="C519" s="40"/>
      <c r="D519" s="159"/>
      <c r="E519" s="16"/>
      <c r="F519" s="16"/>
      <c r="G519" s="16"/>
      <c r="K519" s="50"/>
      <c r="L519" s="16"/>
      <c r="N519" s="16"/>
      <c r="P519" s="16"/>
      <c r="Q519" s="16"/>
      <c r="R519" s="16"/>
      <c r="S519" s="16"/>
      <c r="T519" s="16"/>
      <c r="Y519" s="16"/>
      <c r="Z519" s="16"/>
      <c r="AD519" s="16"/>
      <c r="AH519" s="16"/>
      <c r="AJ519" s="70"/>
      <c r="AN519" s="53"/>
      <c r="AO519" s="31"/>
      <c r="AP519" s="40"/>
      <c r="AQ519" s="159"/>
      <c r="AR519" s="40"/>
      <c r="AS519" s="53"/>
      <c r="AT519" s="40"/>
      <c r="AU519" s="40"/>
      <c r="AV519" s="70"/>
      <c r="AW519" s="159"/>
      <c r="AX519" s="31"/>
      <c r="BC519" s="16"/>
      <c r="BD519" s="16"/>
      <c r="BE519" s="118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18"/>
      <c r="BR519" s="118"/>
      <c r="BS519" s="118"/>
      <c r="BT519" s="70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EI519" s="16"/>
      <c r="EJ519" s="16"/>
      <c r="EK519" s="16"/>
      <c r="EL519" s="16"/>
      <c r="EM519" s="16"/>
      <c r="EN519" s="16"/>
      <c r="EO519" s="16"/>
      <c r="EP519" s="16"/>
      <c r="EQ519" s="16"/>
    </row>
    <row r="520" spans="1:147" s="6" customFormat="1" ht="17.45" customHeight="1">
      <c r="A520" s="14"/>
      <c r="B520" s="14"/>
      <c r="C520" s="40"/>
      <c r="D520" s="159"/>
      <c r="E520" s="16"/>
      <c r="F520" s="16"/>
      <c r="G520" s="16"/>
      <c r="K520" s="50"/>
      <c r="L520" s="16"/>
      <c r="N520" s="16"/>
      <c r="P520" s="16"/>
      <c r="Q520" s="16"/>
      <c r="R520" s="16"/>
      <c r="S520" s="16"/>
      <c r="T520" s="16"/>
      <c r="Y520" s="16"/>
      <c r="Z520" s="16"/>
      <c r="AD520" s="16"/>
      <c r="AH520" s="16"/>
      <c r="AJ520" s="70"/>
      <c r="AN520" s="53"/>
      <c r="AO520" s="31"/>
      <c r="AP520" s="40"/>
      <c r="AQ520" s="159"/>
      <c r="AR520" s="40"/>
      <c r="AS520" s="53"/>
      <c r="AT520" s="40"/>
      <c r="AU520" s="40"/>
      <c r="AV520" s="70"/>
      <c r="AW520" s="159"/>
      <c r="AX520" s="31"/>
      <c r="BC520" s="16"/>
      <c r="BD520" s="16"/>
      <c r="BE520" s="118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18"/>
      <c r="BR520" s="118"/>
      <c r="BS520" s="118"/>
      <c r="BT520" s="70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EI520" s="16"/>
      <c r="EJ520" s="16"/>
      <c r="EK520" s="16"/>
      <c r="EL520" s="16"/>
      <c r="EM520" s="16"/>
      <c r="EN520" s="16"/>
      <c r="EO520" s="16"/>
      <c r="EP520" s="16"/>
      <c r="EQ520" s="16"/>
    </row>
    <row r="521" spans="1:147" s="6" customFormat="1" ht="17.45" customHeight="1">
      <c r="A521" s="14"/>
      <c r="B521" s="14"/>
      <c r="C521" s="40"/>
      <c r="D521" s="159"/>
      <c r="E521" s="16"/>
      <c r="F521" s="16"/>
      <c r="G521" s="16"/>
      <c r="K521" s="50"/>
      <c r="L521" s="16"/>
      <c r="N521" s="16"/>
      <c r="P521" s="16"/>
      <c r="Q521" s="16"/>
      <c r="R521" s="16"/>
      <c r="S521" s="16"/>
      <c r="T521" s="16"/>
      <c r="Y521" s="16"/>
      <c r="Z521" s="16"/>
      <c r="AD521" s="16"/>
      <c r="AH521" s="16"/>
      <c r="AJ521" s="70"/>
      <c r="AN521" s="53"/>
      <c r="AO521" s="31"/>
      <c r="AP521" s="40"/>
      <c r="AQ521" s="159"/>
      <c r="AR521" s="40"/>
      <c r="AS521" s="53"/>
      <c r="AT521" s="40"/>
      <c r="AU521" s="40"/>
      <c r="AV521" s="70"/>
      <c r="AW521" s="159"/>
      <c r="AX521" s="31"/>
      <c r="BC521" s="16"/>
      <c r="BD521" s="16"/>
      <c r="BE521" s="118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18"/>
      <c r="BR521" s="118"/>
      <c r="BS521" s="118"/>
      <c r="BT521" s="70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EI521" s="16"/>
      <c r="EJ521" s="16"/>
      <c r="EK521" s="16"/>
      <c r="EL521" s="16"/>
      <c r="EM521" s="16"/>
      <c r="EN521" s="16"/>
      <c r="EO521" s="16"/>
      <c r="EP521" s="16"/>
      <c r="EQ521" s="16"/>
    </row>
    <row r="522" spans="1:147" s="6" customFormat="1" ht="17.45" customHeight="1">
      <c r="A522" s="14"/>
      <c r="B522" s="14"/>
      <c r="C522" s="40"/>
      <c r="D522" s="159"/>
      <c r="E522" s="16"/>
      <c r="F522" s="16"/>
      <c r="G522" s="16"/>
      <c r="K522" s="50"/>
      <c r="L522" s="16"/>
      <c r="N522" s="16"/>
      <c r="P522" s="16"/>
      <c r="Q522" s="16"/>
      <c r="R522" s="16"/>
      <c r="S522" s="16"/>
      <c r="T522" s="16"/>
      <c r="Y522" s="16"/>
      <c r="Z522" s="16"/>
      <c r="AD522" s="16"/>
      <c r="AH522" s="16"/>
      <c r="AJ522" s="70"/>
      <c r="AN522" s="53"/>
      <c r="AO522" s="31"/>
      <c r="AP522" s="40"/>
      <c r="AQ522" s="159"/>
      <c r="AR522" s="40"/>
      <c r="AS522" s="53"/>
      <c r="AT522" s="40"/>
      <c r="AU522" s="40"/>
      <c r="AV522" s="70"/>
      <c r="AW522" s="159"/>
      <c r="AX522" s="31"/>
      <c r="BC522" s="16"/>
      <c r="BD522" s="16"/>
      <c r="BE522" s="118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18"/>
      <c r="BR522" s="118"/>
      <c r="BS522" s="118"/>
      <c r="BT522" s="70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EI522" s="16"/>
      <c r="EJ522" s="16"/>
      <c r="EK522" s="16"/>
      <c r="EL522" s="16"/>
      <c r="EM522" s="16"/>
      <c r="EN522" s="16"/>
      <c r="EO522" s="16"/>
      <c r="EP522" s="16"/>
      <c r="EQ522" s="16"/>
    </row>
    <row r="523" spans="1:147" s="6" customFormat="1" ht="17.45" customHeight="1">
      <c r="A523" s="14"/>
      <c r="B523" s="14"/>
      <c r="C523" s="40"/>
      <c r="D523" s="159"/>
      <c r="E523" s="16"/>
      <c r="F523" s="16"/>
      <c r="G523" s="16"/>
      <c r="K523" s="50"/>
      <c r="L523" s="16"/>
      <c r="N523" s="16"/>
      <c r="P523" s="16"/>
      <c r="Q523" s="16"/>
      <c r="R523" s="16"/>
      <c r="S523" s="16"/>
      <c r="T523" s="16"/>
      <c r="Y523" s="16"/>
      <c r="Z523" s="16"/>
      <c r="AD523" s="16"/>
      <c r="AH523" s="16"/>
      <c r="AJ523" s="70"/>
      <c r="AN523" s="53"/>
      <c r="AO523" s="31"/>
      <c r="AP523" s="40"/>
      <c r="AQ523" s="159"/>
      <c r="AR523" s="40"/>
      <c r="AS523" s="53"/>
      <c r="AT523" s="40"/>
      <c r="AU523" s="40"/>
      <c r="AV523" s="70"/>
      <c r="AW523" s="159"/>
      <c r="AX523" s="31"/>
      <c r="BC523" s="16"/>
      <c r="BD523" s="16"/>
      <c r="BE523" s="118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18"/>
      <c r="BR523" s="118"/>
      <c r="BS523" s="118"/>
      <c r="BT523" s="70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EI523" s="16"/>
      <c r="EJ523" s="16"/>
      <c r="EK523" s="16"/>
      <c r="EL523" s="16"/>
      <c r="EM523" s="16"/>
      <c r="EN523" s="16"/>
      <c r="EO523" s="16"/>
      <c r="EP523" s="16"/>
      <c r="EQ523" s="16"/>
    </row>
    <row r="524" spans="1:147" s="6" customFormat="1" ht="17.45" customHeight="1">
      <c r="A524" s="14"/>
      <c r="B524" s="14"/>
      <c r="C524" s="40"/>
      <c r="D524" s="159"/>
      <c r="E524" s="16"/>
      <c r="F524" s="16"/>
      <c r="G524" s="16"/>
      <c r="K524" s="50"/>
      <c r="L524" s="16"/>
      <c r="N524" s="16"/>
      <c r="P524" s="16"/>
      <c r="Q524" s="16"/>
      <c r="R524" s="16"/>
      <c r="S524" s="16"/>
      <c r="T524" s="16"/>
      <c r="Y524" s="16"/>
      <c r="Z524" s="16"/>
      <c r="AD524" s="16"/>
      <c r="AH524" s="16"/>
      <c r="AJ524" s="70"/>
      <c r="AN524" s="53"/>
      <c r="AO524" s="31"/>
      <c r="AP524" s="40"/>
      <c r="AQ524" s="159"/>
      <c r="AR524" s="40"/>
      <c r="AS524" s="53"/>
      <c r="AT524" s="40"/>
      <c r="AU524" s="40"/>
      <c r="AV524" s="70"/>
      <c r="AW524" s="159"/>
      <c r="AX524" s="31"/>
      <c r="BC524" s="16"/>
      <c r="BD524" s="16"/>
      <c r="BE524" s="118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18"/>
      <c r="BR524" s="118"/>
      <c r="BS524" s="118"/>
      <c r="BT524" s="70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EI524" s="16"/>
      <c r="EJ524" s="16"/>
      <c r="EK524" s="16"/>
      <c r="EL524" s="16"/>
      <c r="EM524" s="16"/>
      <c r="EN524" s="16"/>
      <c r="EO524" s="16"/>
      <c r="EP524" s="16"/>
      <c r="EQ524" s="16"/>
    </row>
    <row r="525" spans="1:147" s="6" customFormat="1" ht="17.45" customHeight="1">
      <c r="A525" s="14"/>
      <c r="B525" s="14"/>
      <c r="C525" s="40"/>
      <c r="D525" s="159"/>
      <c r="E525" s="16"/>
      <c r="F525" s="16"/>
      <c r="G525" s="16"/>
      <c r="K525" s="50"/>
      <c r="L525" s="16"/>
      <c r="N525" s="16"/>
      <c r="P525" s="16"/>
      <c r="Q525" s="16"/>
      <c r="R525" s="16"/>
      <c r="S525" s="16"/>
      <c r="T525" s="16"/>
      <c r="Y525" s="16"/>
      <c r="Z525" s="16"/>
      <c r="AD525" s="16"/>
      <c r="AH525" s="16"/>
      <c r="AJ525" s="70"/>
      <c r="AN525" s="53"/>
      <c r="AO525" s="31"/>
      <c r="AP525" s="40"/>
      <c r="AQ525" s="159"/>
      <c r="AR525" s="40"/>
      <c r="AS525" s="53"/>
      <c r="AT525" s="40"/>
      <c r="AU525" s="40"/>
      <c r="AV525" s="70"/>
      <c r="AW525" s="159"/>
      <c r="AX525" s="31"/>
      <c r="BC525" s="16"/>
      <c r="BD525" s="16"/>
      <c r="BE525" s="118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18"/>
      <c r="BR525" s="118"/>
      <c r="BS525" s="118"/>
      <c r="BT525" s="70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EI525" s="16"/>
      <c r="EJ525" s="16"/>
      <c r="EK525" s="16"/>
      <c r="EL525" s="16"/>
      <c r="EM525" s="16"/>
      <c r="EN525" s="16"/>
      <c r="EO525" s="16"/>
      <c r="EP525" s="16"/>
      <c r="EQ525" s="16"/>
    </row>
    <row r="526" spans="1:147" s="6" customFormat="1" ht="17.45" customHeight="1">
      <c r="A526" s="14"/>
      <c r="B526" s="14"/>
      <c r="C526" s="40"/>
      <c r="D526" s="159"/>
      <c r="E526" s="16"/>
      <c r="F526" s="16"/>
      <c r="G526" s="16"/>
      <c r="K526" s="50"/>
      <c r="L526" s="16"/>
      <c r="N526" s="16"/>
      <c r="P526" s="16"/>
      <c r="Q526" s="16"/>
      <c r="R526" s="16"/>
      <c r="S526" s="16"/>
      <c r="T526" s="16"/>
      <c r="Y526" s="16"/>
      <c r="Z526" s="16"/>
      <c r="AD526" s="16"/>
      <c r="AH526" s="16"/>
      <c r="AJ526" s="70"/>
      <c r="AN526" s="53"/>
      <c r="AO526" s="31"/>
      <c r="AP526" s="40"/>
      <c r="AQ526" s="159"/>
      <c r="AR526" s="40"/>
      <c r="AS526" s="53"/>
      <c r="AT526" s="40"/>
      <c r="AU526" s="40"/>
      <c r="AV526" s="70"/>
      <c r="AW526" s="159"/>
      <c r="AX526" s="31"/>
      <c r="BC526" s="16"/>
      <c r="BD526" s="16"/>
      <c r="BE526" s="118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18"/>
      <c r="BR526" s="118"/>
      <c r="BS526" s="118"/>
      <c r="BT526" s="70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EI526" s="16"/>
      <c r="EJ526" s="16"/>
      <c r="EK526" s="16"/>
      <c r="EL526" s="16"/>
      <c r="EM526" s="16"/>
      <c r="EN526" s="16"/>
      <c r="EO526" s="16"/>
      <c r="EP526" s="16"/>
      <c r="EQ526" s="16"/>
    </row>
    <row r="527" spans="1:147" s="6" customFormat="1" ht="17.45" customHeight="1">
      <c r="A527" s="14"/>
      <c r="B527" s="14"/>
      <c r="C527" s="40"/>
      <c r="D527" s="159"/>
      <c r="E527" s="16"/>
      <c r="F527" s="16"/>
      <c r="G527" s="16"/>
      <c r="K527" s="50"/>
      <c r="L527" s="16"/>
      <c r="N527" s="16"/>
      <c r="P527" s="16"/>
      <c r="Q527" s="16"/>
      <c r="R527" s="16"/>
      <c r="S527" s="16"/>
      <c r="T527" s="16"/>
      <c r="Y527" s="16"/>
      <c r="Z527" s="16"/>
      <c r="AD527" s="16"/>
      <c r="AH527" s="16"/>
      <c r="AJ527" s="70"/>
      <c r="AN527" s="53"/>
      <c r="AO527" s="31"/>
      <c r="AP527" s="40"/>
      <c r="AQ527" s="159"/>
      <c r="AR527" s="40"/>
      <c r="AS527" s="53"/>
      <c r="AT527" s="40"/>
      <c r="AU527" s="40"/>
      <c r="AV527" s="70"/>
      <c r="AW527" s="159"/>
      <c r="AX527" s="31"/>
      <c r="BC527" s="16"/>
      <c r="BD527" s="16"/>
      <c r="BE527" s="118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18"/>
      <c r="BR527" s="118"/>
      <c r="BS527" s="118"/>
      <c r="BT527" s="70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EI527" s="16"/>
      <c r="EJ527" s="16"/>
      <c r="EK527" s="16"/>
      <c r="EL527" s="16"/>
      <c r="EM527" s="16"/>
      <c r="EN527" s="16"/>
      <c r="EO527" s="16"/>
      <c r="EP527" s="16"/>
      <c r="EQ527" s="16"/>
    </row>
    <row r="528" spans="1:147" s="6" customFormat="1" ht="17.45" customHeight="1">
      <c r="A528" s="14"/>
      <c r="B528" s="14"/>
      <c r="C528" s="40"/>
      <c r="D528" s="159"/>
      <c r="E528" s="16"/>
      <c r="F528" s="16"/>
      <c r="G528" s="16"/>
      <c r="K528" s="50"/>
      <c r="L528" s="16"/>
      <c r="N528" s="16"/>
      <c r="P528" s="16"/>
      <c r="Q528" s="16"/>
      <c r="R528" s="16"/>
      <c r="S528" s="16"/>
      <c r="T528" s="16"/>
      <c r="Y528" s="16"/>
      <c r="Z528" s="16"/>
      <c r="AD528" s="16"/>
      <c r="AH528" s="16"/>
      <c r="AJ528" s="70"/>
      <c r="AN528" s="53"/>
      <c r="AO528" s="31"/>
      <c r="AP528" s="40"/>
      <c r="AQ528" s="159"/>
      <c r="AR528" s="40"/>
      <c r="AS528" s="53"/>
      <c r="AT528" s="40"/>
      <c r="AU528" s="40"/>
      <c r="AV528" s="70"/>
      <c r="AW528" s="159"/>
      <c r="AX528" s="31"/>
      <c r="BC528" s="16"/>
      <c r="BD528" s="16"/>
      <c r="BE528" s="118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18"/>
      <c r="BR528" s="118"/>
      <c r="BS528" s="118"/>
      <c r="BT528" s="70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EI528" s="16"/>
      <c r="EJ528" s="16"/>
      <c r="EK528" s="16"/>
      <c r="EL528" s="16"/>
      <c r="EM528" s="16"/>
      <c r="EN528" s="16"/>
      <c r="EO528" s="16"/>
      <c r="EP528" s="16"/>
      <c r="EQ528" s="16"/>
    </row>
    <row r="529" spans="1:147" s="6" customFormat="1" ht="17.45" customHeight="1">
      <c r="A529" s="14"/>
      <c r="B529" s="14"/>
      <c r="C529" s="40"/>
      <c r="D529" s="159"/>
      <c r="E529" s="16"/>
      <c r="F529" s="16"/>
      <c r="G529" s="16"/>
      <c r="K529" s="50"/>
      <c r="L529" s="16"/>
      <c r="N529" s="16"/>
      <c r="P529" s="16"/>
      <c r="Q529" s="16"/>
      <c r="R529" s="16"/>
      <c r="S529" s="16"/>
      <c r="T529" s="16"/>
      <c r="Y529" s="16"/>
      <c r="Z529" s="16"/>
      <c r="AD529" s="16"/>
      <c r="AH529" s="16"/>
      <c r="AJ529" s="70"/>
      <c r="AN529" s="53"/>
      <c r="AO529" s="31"/>
      <c r="AP529" s="40"/>
      <c r="AQ529" s="159"/>
      <c r="AR529" s="40"/>
      <c r="AS529" s="53"/>
      <c r="AT529" s="40"/>
      <c r="AU529" s="40"/>
      <c r="AV529" s="70"/>
      <c r="AW529" s="159"/>
      <c r="AX529" s="31"/>
      <c r="BC529" s="16"/>
      <c r="BD529" s="16"/>
      <c r="BE529" s="118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18"/>
      <c r="BR529" s="118"/>
      <c r="BS529" s="118"/>
      <c r="BT529" s="70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EI529" s="16"/>
      <c r="EJ529" s="16"/>
      <c r="EK529" s="16"/>
      <c r="EL529" s="16"/>
      <c r="EM529" s="16"/>
      <c r="EN529" s="16"/>
      <c r="EO529" s="16"/>
      <c r="EP529" s="16"/>
      <c r="EQ529" s="16"/>
    </row>
    <row r="530" spans="1:147" s="6" customFormat="1" ht="17.45" customHeight="1">
      <c r="A530" s="14"/>
      <c r="B530" s="14"/>
      <c r="C530" s="40"/>
      <c r="D530" s="159"/>
      <c r="E530" s="16"/>
      <c r="F530" s="16"/>
      <c r="G530" s="16"/>
      <c r="K530" s="50"/>
      <c r="L530" s="16"/>
      <c r="N530" s="16"/>
      <c r="P530" s="16"/>
      <c r="Q530" s="16"/>
      <c r="R530" s="16"/>
      <c r="S530" s="16"/>
      <c r="T530" s="16"/>
      <c r="Y530" s="16"/>
      <c r="Z530" s="16"/>
      <c r="AD530" s="16"/>
      <c r="AH530" s="16"/>
      <c r="AJ530" s="70"/>
      <c r="AN530" s="53"/>
      <c r="AO530" s="31"/>
      <c r="AP530" s="40"/>
      <c r="AQ530" s="159"/>
      <c r="AR530" s="40"/>
      <c r="AS530" s="53"/>
      <c r="AT530" s="40"/>
      <c r="AU530" s="40"/>
      <c r="AV530" s="70"/>
      <c r="AW530" s="159"/>
      <c r="AX530" s="31"/>
      <c r="BC530" s="16"/>
      <c r="BD530" s="16"/>
      <c r="BE530" s="118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18"/>
      <c r="BR530" s="118"/>
      <c r="BS530" s="118"/>
      <c r="BT530" s="70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EI530" s="16"/>
      <c r="EJ530" s="16"/>
      <c r="EK530" s="16"/>
      <c r="EL530" s="16"/>
      <c r="EM530" s="16"/>
      <c r="EN530" s="16"/>
      <c r="EO530" s="16"/>
      <c r="EP530" s="16"/>
      <c r="EQ530" s="16"/>
    </row>
    <row r="531" spans="1:147" s="6" customFormat="1" ht="17.45" customHeight="1">
      <c r="A531" s="14"/>
      <c r="B531" s="14"/>
      <c r="C531" s="40"/>
      <c r="D531" s="159"/>
      <c r="E531" s="16"/>
      <c r="F531" s="16"/>
      <c r="G531" s="16"/>
      <c r="K531" s="50"/>
      <c r="L531" s="16"/>
      <c r="N531" s="16"/>
      <c r="P531" s="16"/>
      <c r="Q531" s="16"/>
      <c r="R531" s="16"/>
      <c r="S531" s="16"/>
      <c r="T531" s="16"/>
      <c r="Y531" s="16"/>
      <c r="Z531" s="16"/>
      <c r="AD531" s="16"/>
      <c r="AH531" s="16"/>
      <c r="AJ531" s="70"/>
      <c r="AN531" s="53"/>
      <c r="AO531" s="31"/>
      <c r="AP531" s="40"/>
      <c r="AQ531" s="159"/>
      <c r="AR531" s="40"/>
      <c r="AS531" s="53"/>
      <c r="AT531" s="40"/>
      <c r="AU531" s="40"/>
      <c r="AV531" s="70"/>
      <c r="AW531" s="159"/>
      <c r="AX531" s="31"/>
      <c r="BC531" s="16"/>
      <c r="BD531" s="16"/>
      <c r="BE531" s="118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18"/>
      <c r="BR531" s="118"/>
      <c r="BS531" s="118"/>
      <c r="BT531" s="70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EI531" s="16"/>
      <c r="EJ531" s="16"/>
      <c r="EK531" s="16"/>
      <c r="EL531" s="16"/>
      <c r="EM531" s="16"/>
      <c r="EN531" s="16"/>
      <c r="EO531" s="16"/>
      <c r="EP531" s="16"/>
      <c r="EQ531" s="16"/>
    </row>
    <row r="532" spans="1:147" s="6" customFormat="1" ht="17.45" customHeight="1">
      <c r="A532" s="14"/>
      <c r="B532" s="14"/>
      <c r="C532" s="40"/>
      <c r="D532" s="159"/>
      <c r="E532" s="16"/>
      <c r="F532" s="16"/>
      <c r="G532" s="16"/>
      <c r="K532" s="50"/>
      <c r="L532" s="16"/>
      <c r="N532" s="16"/>
      <c r="P532" s="16"/>
      <c r="Q532" s="16"/>
      <c r="R532" s="16"/>
      <c r="S532" s="16"/>
      <c r="T532" s="16"/>
      <c r="Y532" s="16"/>
      <c r="Z532" s="16"/>
      <c r="AD532" s="16"/>
      <c r="AH532" s="16"/>
      <c r="AJ532" s="70"/>
      <c r="AN532" s="53"/>
      <c r="AO532" s="31"/>
      <c r="AP532" s="40"/>
      <c r="AQ532" s="159"/>
      <c r="AR532" s="40"/>
      <c r="AS532" s="53"/>
      <c r="AT532" s="40"/>
      <c r="AU532" s="40"/>
      <c r="AV532" s="70"/>
      <c r="AW532" s="159"/>
      <c r="AX532" s="31"/>
      <c r="BC532" s="16"/>
      <c r="BD532" s="16"/>
      <c r="BE532" s="118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18"/>
      <c r="BR532" s="118"/>
      <c r="BS532" s="118"/>
      <c r="BT532" s="70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EI532" s="16"/>
      <c r="EJ532" s="16"/>
      <c r="EK532" s="16"/>
      <c r="EL532" s="16"/>
      <c r="EM532" s="16"/>
      <c r="EN532" s="16"/>
      <c r="EO532" s="16"/>
      <c r="EP532" s="16"/>
      <c r="EQ532" s="16"/>
    </row>
    <row r="533" spans="1:147" s="6" customFormat="1" ht="17.45" customHeight="1">
      <c r="A533" s="14"/>
      <c r="B533" s="14"/>
      <c r="C533" s="40"/>
      <c r="D533" s="159"/>
      <c r="E533" s="16"/>
      <c r="F533" s="16"/>
      <c r="G533" s="16"/>
      <c r="K533" s="50"/>
      <c r="L533" s="16"/>
      <c r="N533" s="16"/>
      <c r="P533" s="16"/>
      <c r="Q533" s="16"/>
      <c r="R533" s="16"/>
      <c r="S533" s="16"/>
      <c r="T533" s="16"/>
      <c r="Y533" s="16"/>
      <c r="Z533" s="16"/>
      <c r="AD533" s="16"/>
      <c r="AH533" s="16"/>
      <c r="AJ533" s="70"/>
      <c r="AN533" s="53"/>
      <c r="AO533" s="31"/>
      <c r="AP533" s="40"/>
      <c r="AQ533" s="159"/>
      <c r="AR533" s="40"/>
      <c r="AS533" s="53"/>
      <c r="AT533" s="40"/>
      <c r="AU533" s="40"/>
      <c r="AV533" s="70"/>
      <c r="AW533" s="159"/>
      <c r="AX533" s="31"/>
      <c r="BC533" s="16"/>
      <c r="BD533" s="16"/>
      <c r="BE533" s="118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18"/>
      <c r="BR533" s="118"/>
      <c r="BS533" s="118"/>
      <c r="BT533" s="70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EI533" s="16"/>
      <c r="EJ533" s="16"/>
      <c r="EK533" s="16"/>
      <c r="EL533" s="16"/>
      <c r="EM533" s="16"/>
      <c r="EN533" s="16"/>
      <c r="EO533" s="16"/>
      <c r="EP533" s="16"/>
      <c r="EQ533" s="16"/>
    </row>
    <row r="534" spans="1:147" s="6" customFormat="1" ht="17.45" customHeight="1">
      <c r="A534" s="14"/>
      <c r="B534" s="14"/>
      <c r="C534" s="40"/>
      <c r="D534" s="159"/>
      <c r="E534" s="16"/>
      <c r="F534" s="16"/>
      <c r="G534" s="16"/>
      <c r="K534" s="50"/>
      <c r="L534" s="16"/>
      <c r="N534" s="16"/>
      <c r="P534" s="16"/>
      <c r="Q534" s="16"/>
      <c r="R534" s="16"/>
      <c r="S534" s="16"/>
      <c r="T534" s="16"/>
      <c r="Y534" s="16"/>
      <c r="Z534" s="16"/>
      <c r="AD534" s="16"/>
      <c r="AH534" s="16"/>
      <c r="AJ534" s="70"/>
      <c r="AN534" s="53"/>
      <c r="AO534" s="31"/>
      <c r="AP534" s="40"/>
      <c r="AQ534" s="159"/>
      <c r="AR534" s="40"/>
      <c r="AS534" s="53"/>
      <c r="AT534" s="40"/>
      <c r="AU534" s="40"/>
      <c r="AV534" s="70"/>
      <c r="AW534" s="159"/>
      <c r="AX534" s="31"/>
      <c r="BC534" s="16"/>
      <c r="BD534" s="16"/>
      <c r="BE534" s="118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18"/>
      <c r="BR534" s="118"/>
      <c r="BS534" s="118"/>
      <c r="BT534" s="70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EI534" s="16"/>
      <c r="EJ534" s="16"/>
      <c r="EK534" s="16"/>
      <c r="EL534" s="16"/>
      <c r="EM534" s="16"/>
      <c r="EN534" s="16"/>
      <c r="EO534" s="16"/>
      <c r="EP534" s="16"/>
      <c r="EQ534" s="16"/>
    </row>
    <row r="535" spans="1:147" s="6" customFormat="1" ht="17.45" customHeight="1">
      <c r="A535" s="14"/>
      <c r="B535" s="14"/>
      <c r="C535" s="40"/>
      <c r="D535" s="159"/>
      <c r="E535" s="16"/>
      <c r="F535" s="16"/>
      <c r="G535" s="16"/>
      <c r="K535" s="50"/>
      <c r="L535" s="16"/>
      <c r="N535" s="16"/>
      <c r="P535" s="16"/>
      <c r="Q535" s="16"/>
      <c r="R535" s="16"/>
      <c r="S535" s="16"/>
      <c r="T535" s="16"/>
      <c r="Y535" s="16"/>
      <c r="Z535" s="16"/>
      <c r="AD535" s="16"/>
      <c r="AH535" s="16"/>
      <c r="AJ535" s="70"/>
      <c r="AN535" s="53"/>
      <c r="AO535" s="31"/>
      <c r="AP535" s="40"/>
      <c r="AQ535" s="159"/>
      <c r="AR535" s="40"/>
      <c r="AS535" s="53"/>
      <c r="AT535" s="40"/>
      <c r="AU535" s="40"/>
      <c r="AV535" s="70"/>
      <c r="AW535" s="159"/>
      <c r="AX535" s="31"/>
      <c r="BC535" s="16"/>
      <c r="BD535" s="16"/>
      <c r="BE535" s="118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18"/>
      <c r="BR535" s="118"/>
      <c r="BS535" s="118"/>
      <c r="BT535" s="70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EI535" s="16"/>
      <c r="EJ535" s="16"/>
      <c r="EK535" s="16"/>
      <c r="EL535" s="16"/>
      <c r="EM535" s="16"/>
      <c r="EN535" s="16"/>
      <c r="EO535" s="16"/>
      <c r="EP535" s="16"/>
      <c r="EQ535" s="16"/>
    </row>
    <row r="536" spans="1:147" s="6" customFormat="1" ht="17.45" customHeight="1">
      <c r="A536" s="14"/>
      <c r="B536" s="14"/>
      <c r="C536" s="40"/>
      <c r="D536" s="159"/>
      <c r="E536" s="16"/>
      <c r="F536" s="16"/>
      <c r="G536" s="16"/>
      <c r="K536" s="50"/>
      <c r="L536" s="16"/>
      <c r="N536" s="16"/>
      <c r="P536" s="16"/>
      <c r="Q536" s="16"/>
      <c r="R536" s="16"/>
      <c r="S536" s="16"/>
      <c r="T536" s="16"/>
      <c r="Y536" s="16"/>
      <c r="Z536" s="16"/>
      <c r="AD536" s="16"/>
      <c r="AH536" s="16"/>
      <c r="AJ536" s="70"/>
      <c r="AN536" s="53"/>
      <c r="AO536" s="31"/>
      <c r="AP536" s="40"/>
      <c r="AQ536" s="159"/>
      <c r="AR536" s="40"/>
      <c r="AS536" s="53"/>
      <c r="AT536" s="40"/>
      <c r="AU536" s="40"/>
      <c r="AV536" s="70"/>
      <c r="AW536" s="159"/>
      <c r="AX536" s="31"/>
      <c r="BC536" s="16"/>
      <c r="BD536" s="16"/>
      <c r="BE536" s="118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18"/>
      <c r="BR536" s="118"/>
      <c r="BS536" s="118"/>
      <c r="BT536" s="70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EI536" s="16"/>
      <c r="EJ536" s="16"/>
      <c r="EK536" s="16"/>
      <c r="EL536" s="16"/>
      <c r="EM536" s="16"/>
      <c r="EN536" s="16"/>
      <c r="EO536" s="16"/>
      <c r="EP536" s="16"/>
      <c r="EQ536" s="16"/>
    </row>
    <row r="537" spans="1:147" s="6" customFormat="1" ht="17.45" customHeight="1">
      <c r="A537" s="14"/>
      <c r="B537" s="14"/>
      <c r="C537" s="40"/>
      <c r="D537" s="159"/>
      <c r="E537" s="16"/>
      <c r="F537" s="16"/>
      <c r="G537" s="16"/>
      <c r="K537" s="50"/>
      <c r="L537" s="16"/>
      <c r="N537" s="16"/>
      <c r="P537" s="16"/>
      <c r="Q537" s="16"/>
      <c r="R537" s="16"/>
      <c r="S537" s="16"/>
      <c r="T537" s="16"/>
      <c r="Y537" s="16"/>
      <c r="Z537" s="16"/>
      <c r="AD537" s="16"/>
      <c r="AH537" s="16"/>
      <c r="AJ537" s="70"/>
      <c r="AN537" s="53"/>
      <c r="AO537" s="31"/>
      <c r="AP537" s="40"/>
      <c r="AQ537" s="159"/>
      <c r="AR537" s="40"/>
      <c r="AS537" s="53"/>
      <c r="AT537" s="40"/>
      <c r="AU537" s="40"/>
      <c r="AV537" s="70"/>
      <c r="AW537" s="159"/>
      <c r="AX537" s="31"/>
      <c r="BC537" s="16"/>
      <c r="BD537" s="16"/>
      <c r="BE537" s="118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18"/>
      <c r="BR537" s="118"/>
      <c r="BS537" s="118"/>
      <c r="BT537" s="70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EI537" s="16"/>
      <c r="EJ537" s="16"/>
      <c r="EK537" s="16"/>
      <c r="EL537" s="16"/>
      <c r="EM537" s="16"/>
      <c r="EN537" s="16"/>
      <c r="EO537" s="16"/>
      <c r="EP537" s="16"/>
      <c r="EQ537" s="16"/>
    </row>
    <row r="538" spans="1:147" s="6" customFormat="1" ht="17.45" customHeight="1">
      <c r="A538" s="14"/>
      <c r="B538" s="14"/>
      <c r="C538" s="40"/>
      <c r="D538" s="159"/>
      <c r="E538" s="16"/>
      <c r="F538" s="16"/>
      <c r="G538" s="16"/>
      <c r="K538" s="50"/>
      <c r="L538" s="16"/>
      <c r="N538" s="16"/>
      <c r="P538" s="16"/>
      <c r="Q538" s="16"/>
      <c r="R538" s="16"/>
      <c r="S538" s="16"/>
      <c r="T538" s="16"/>
      <c r="Y538" s="16"/>
      <c r="Z538" s="16"/>
      <c r="AD538" s="16"/>
      <c r="AH538" s="16"/>
      <c r="AJ538" s="70"/>
      <c r="AN538" s="53"/>
      <c r="AO538" s="31"/>
      <c r="AP538" s="40"/>
      <c r="AQ538" s="159"/>
      <c r="AR538" s="40"/>
      <c r="AS538" s="53"/>
      <c r="AT538" s="40"/>
      <c r="AU538" s="40"/>
      <c r="AV538" s="70"/>
      <c r="AW538" s="159"/>
      <c r="AX538" s="31"/>
      <c r="BC538" s="16"/>
      <c r="BD538" s="16"/>
      <c r="BE538" s="118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18"/>
      <c r="BR538" s="118"/>
      <c r="BS538" s="118"/>
      <c r="BT538" s="70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EI538" s="16"/>
      <c r="EJ538" s="16"/>
      <c r="EK538" s="16"/>
      <c r="EL538" s="16"/>
      <c r="EM538" s="16"/>
      <c r="EN538" s="16"/>
      <c r="EO538" s="16"/>
      <c r="EP538" s="16"/>
      <c r="EQ538" s="16"/>
    </row>
    <row r="539" spans="1:147" s="6" customFormat="1" ht="17.45" customHeight="1">
      <c r="A539" s="14"/>
      <c r="B539" s="14"/>
      <c r="C539" s="40"/>
      <c r="D539" s="159"/>
      <c r="E539" s="16"/>
      <c r="F539" s="16"/>
      <c r="G539" s="16"/>
      <c r="K539" s="50"/>
      <c r="L539" s="16"/>
      <c r="N539" s="16"/>
      <c r="P539" s="16"/>
      <c r="Q539" s="16"/>
      <c r="R539" s="16"/>
      <c r="S539" s="16"/>
      <c r="T539" s="16"/>
      <c r="Y539" s="16"/>
      <c r="Z539" s="16"/>
      <c r="AD539" s="16"/>
      <c r="AH539" s="16"/>
      <c r="AJ539" s="70"/>
      <c r="AN539" s="53"/>
      <c r="AO539" s="31"/>
      <c r="AP539" s="40"/>
      <c r="AQ539" s="159"/>
      <c r="AR539" s="40"/>
      <c r="AS539" s="53"/>
      <c r="AT539" s="40"/>
      <c r="AU539" s="40"/>
      <c r="AV539" s="70"/>
      <c r="AW539" s="159"/>
      <c r="AX539" s="31"/>
      <c r="BC539" s="16"/>
      <c r="BD539" s="16"/>
      <c r="BE539" s="118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18"/>
      <c r="BR539" s="118"/>
      <c r="BS539" s="118"/>
      <c r="BT539" s="70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EI539" s="16"/>
      <c r="EJ539" s="16"/>
      <c r="EK539" s="16"/>
      <c r="EL539" s="16"/>
      <c r="EM539" s="16"/>
      <c r="EN539" s="16"/>
      <c r="EO539" s="16"/>
      <c r="EP539" s="16"/>
      <c r="EQ539" s="16"/>
    </row>
    <row r="540" spans="1:147" s="6" customFormat="1" ht="17.45" customHeight="1">
      <c r="A540" s="14"/>
      <c r="B540" s="14"/>
      <c r="C540" s="40"/>
      <c r="D540" s="159"/>
      <c r="E540" s="16"/>
      <c r="F540" s="16"/>
      <c r="G540" s="16"/>
      <c r="K540" s="50"/>
      <c r="L540" s="16"/>
      <c r="N540" s="16"/>
      <c r="P540" s="16"/>
      <c r="Q540" s="16"/>
      <c r="R540" s="16"/>
      <c r="S540" s="16"/>
      <c r="T540" s="16"/>
      <c r="Y540" s="16"/>
      <c r="Z540" s="16"/>
      <c r="AD540" s="16"/>
      <c r="AH540" s="16"/>
      <c r="AJ540" s="70"/>
      <c r="AN540" s="53"/>
      <c r="AO540" s="31"/>
      <c r="AP540" s="40"/>
      <c r="AQ540" s="159"/>
      <c r="AR540" s="40"/>
      <c r="AS540" s="53"/>
      <c r="AT540" s="40"/>
      <c r="AU540" s="40"/>
      <c r="AV540" s="70"/>
      <c r="AW540" s="159"/>
      <c r="AX540" s="31"/>
      <c r="BC540" s="16"/>
      <c r="BD540" s="16"/>
      <c r="BE540" s="118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18"/>
      <c r="BR540" s="118"/>
      <c r="BS540" s="118"/>
      <c r="BT540" s="70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EI540" s="16"/>
      <c r="EJ540" s="16"/>
      <c r="EK540" s="16"/>
      <c r="EL540" s="16"/>
      <c r="EM540" s="16"/>
      <c r="EN540" s="16"/>
      <c r="EO540" s="16"/>
      <c r="EP540" s="16"/>
      <c r="EQ540" s="16"/>
    </row>
    <row r="541" spans="1:147" s="6" customFormat="1" ht="17.45" customHeight="1">
      <c r="A541" s="14"/>
      <c r="B541" s="14"/>
      <c r="C541" s="40"/>
      <c r="D541" s="159"/>
      <c r="E541" s="16"/>
      <c r="F541" s="16"/>
      <c r="G541" s="16"/>
      <c r="K541" s="50"/>
      <c r="L541" s="16"/>
      <c r="N541" s="16"/>
      <c r="P541" s="16"/>
      <c r="Q541" s="16"/>
      <c r="R541" s="16"/>
      <c r="S541" s="16"/>
      <c r="T541" s="16"/>
      <c r="Y541" s="16"/>
      <c r="Z541" s="16"/>
      <c r="AD541" s="16"/>
      <c r="AH541" s="16"/>
      <c r="AJ541" s="70"/>
      <c r="AN541" s="53"/>
      <c r="AO541" s="31"/>
      <c r="AP541" s="40"/>
      <c r="AQ541" s="159"/>
      <c r="AR541" s="40"/>
      <c r="AS541" s="53"/>
      <c r="AT541" s="40"/>
      <c r="AU541" s="40"/>
      <c r="AV541" s="70"/>
      <c r="AW541" s="159"/>
      <c r="AX541" s="31"/>
      <c r="BC541" s="16"/>
      <c r="BD541" s="16"/>
      <c r="BE541" s="118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18"/>
      <c r="BR541" s="118"/>
      <c r="BS541" s="118"/>
      <c r="BT541" s="70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EI541" s="16"/>
      <c r="EJ541" s="16"/>
      <c r="EK541" s="16"/>
      <c r="EL541" s="16"/>
      <c r="EM541" s="16"/>
      <c r="EN541" s="16"/>
      <c r="EO541" s="16"/>
      <c r="EP541" s="16"/>
      <c r="EQ541" s="16"/>
    </row>
    <row r="542" spans="1:147" s="6" customFormat="1" ht="17.45" customHeight="1">
      <c r="A542" s="14"/>
      <c r="B542" s="14"/>
      <c r="C542" s="40"/>
      <c r="D542" s="159"/>
      <c r="E542" s="16"/>
      <c r="F542" s="16"/>
      <c r="G542" s="16"/>
      <c r="K542" s="50"/>
      <c r="L542" s="16"/>
      <c r="N542" s="16"/>
      <c r="P542" s="16"/>
      <c r="Q542" s="16"/>
      <c r="R542" s="16"/>
      <c r="S542" s="16"/>
      <c r="T542" s="16"/>
      <c r="Y542" s="16"/>
      <c r="Z542" s="16"/>
      <c r="AD542" s="16"/>
      <c r="AH542" s="16"/>
      <c r="AJ542" s="70"/>
      <c r="AN542" s="53"/>
      <c r="AO542" s="31"/>
      <c r="AP542" s="40"/>
      <c r="AQ542" s="159"/>
      <c r="AR542" s="40"/>
      <c r="AS542" s="53"/>
      <c r="AT542" s="40"/>
      <c r="AU542" s="40"/>
      <c r="AV542" s="70"/>
      <c r="AW542" s="159"/>
      <c r="AX542" s="31"/>
      <c r="BC542" s="16"/>
      <c r="BD542" s="16"/>
      <c r="BE542" s="118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18"/>
      <c r="BR542" s="118"/>
      <c r="BS542" s="118"/>
      <c r="BT542" s="70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EI542" s="16"/>
      <c r="EJ542" s="16"/>
      <c r="EK542" s="16"/>
      <c r="EL542" s="16"/>
      <c r="EM542" s="16"/>
      <c r="EN542" s="16"/>
      <c r="EO542" s="16"/>
      <c r="EP542" s="16"/>
      <c r="EQ542" s="16"/>
    </row>
    <row r="543" spans="1:147" s="6" customFormat="1" ht="17.45" customHeight="1">
      <c r="A543" s="14"/>
      <c r="B543" s="14"/>
      <c r="C543" s="40"/>
      <c r="D543" s="159"/>
      <c r="E543" s="16"/>
      <c r="F543" s="16"/>
      <c r="G543" s="16"/>
      <c r="K543" s="50"/>
      <c r="L543" s="16"/>
      <c r="N543" s="16"/>
      <c r="P543" s="16"/>
      <c r="Q543" s="16"/>
      <c r="R543" s="16"/>
      <c r="S543" s="16"/>
      <c r="T543" s="16"/>
      <c r="Y543" s="16"/>
      <c r="Z543" s="16"/>
      <c r="AD543" s="16"/>
      <c r="AH543" s="16"/>
      <c r="AJ543" s="70"/>
      <c r="AN543" s="53"/>
      <c r="AO543" s="31"/>
      <c r="AP543" s="40"/>
      <c r="AQ543" s="159"/>
      <c r="AR543" s="40"/>
      <c r="AS543" s="53"/>
      <c r="AT543" s="40"/>
      <c r="AU543" s="40"/>
      <c r="AV543" s="70"/>
      <c r="AW543" s="159"/>
      <c r="AX543" s="31"/>
      <c r="BC543" s="16"/>
      <c r="BD543" s="16"/>
      <c r="BE543" s="118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18"/>
      <c r="BR543" s="118"/>
      <c r="BS543" s="118"/>
      <c r="BT543" s="70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EI543" s="16"/>
      <c r="EJ543" s="16"/>
      <c r="EK543" s="16"/>
      <c r="EL543" s="16"/>
      <c r="EM543" s="16"/>
      <c r="EN543" s="16"/>
      <c r="EO543" s="16"/>
      <c r="EP543" s="16"/>
      <c r="EQ543" s="16"/>
    </row>
    <row r="544" spans="1:147" s="6" customFormat="1" ht="17.45" customHeight="1">
      <c r="A544" s="14"/>
      <c r="B544" s="14"/>
      <c r="C544" s="40"/>
      <c r="D544" s="159"/>
      <c r="E544" s="16"/>
      <c r="F544" s="16"/>
      <c r="G544" s="16"/>
      <c r="K544" s="50"/>
      <c r="L544" s="16"/>
      <c r="N544" s="16"/>
      <c r="P544" s="16"/>
      <c r="Q544" s="16"/>
      <c r="R544" s="16"/>
      <c r="S544" s="16"/>
      <c r="T544" s="16"/>
      <c r="Y544" s="16"/>
      <c r="Z544" s="16"/>
      <c r="AD544" s="16"/>
      <c r="AH544" s="16"/>
      <c r="AJ544" s="70"/>
      <c r="AN544" s="53"/>
      <c r="AO544" s="31"/>
      <c r="AP544" s="40"/>
      <c r="AQ544" s="159"/>
      <c r="AR544" s="40"/>
      <c r="AS544" s="53"/>
      <c r="AT544" s="40"/>
      <c r="AU544" s="40"/>
      <c r="AV544" s="70"/>
      <c r="AW544" s="159"/>
      <c r="AX544" s="31"/>
      <c r="BC544" s="16"/>
      <c r="BD544" s="16"/>
      <c r="BE544" s="118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18"/>
      <c r="BR544" s="118"/>
      <c r="BS544" s="118"/>
      <c r="BT544" s="70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EI544" s="16"/>
      <c r="EJ544" s="16"/>
      <c r="EK544" s="16"/>
      <c r="EL544" s="16"/>
      <c r="EM544" s="16"/>
      <c r="EN544" s="16"/>
      <c r="EO544" s="16"/>
      <c r="EP544" s="16"/>
      <c r="EQ544" s="16"/>
    </row>
    <row r="545" spans="1:147" s="6" customFormat="1" ht="17.45" customHeight="1">
      <c r="A545" s="14"/>
      <c r="B545" s="14"/>
      <c r="C545" s="40"/>
      <c r="D545" s="159"/>
      <c r="E545" s="16"/>
      <c r="F545" s="16"/>
      <c r="G545" s="16"/>
      <c r="K545" s="50"/>
      <c r="L545" s="16"/>
      <c r="N545" s="16"/>
      <c r="P545" s="16"/>
      <c r="Q545" s="16"/>
      <c r="R545" s="16"/>
      <c r="S545" s="16"/>
      <c r="T545" s="16"/>
      <c r="Y545" s="16"/>
      <c r="Z545" s="16"/>
      <c r="AD545" s="16"/>
      <c r="AH545" s="16"/>
      <c r="AJ545" s="70"/>
      <c r="AN545" s="53"/>
      <c r="AO545" s="31"/>
      <c r="AP545" s="40"/>
      <c r="AQ545" s="159"/>
      <c r="AR545" s="40"/>
      <c r="AS545" s="53"/>
      <c r="AT545" s="40"/>
      <c r="AU545" s="40"/>
      <c r="AV545" s="70"/>
      <c r="AW545" s="159"/>
      <c r="AX545" s="31"/>
      <c r="BC545" s="16"/>
      <c r="BD545" s="16"/>
      <c r="BE545" s="118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18"/>
      <c r="BR545" s="118"/>
      <c r="BS545" s="118"/>
      <c r="BT545" s="70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EI545" s="16"/>
      <c r="EJ545" s="16"/>
      <c r="EK545" s="16"/>
      <c r="EL545" s="16"/>
      <c r="EM545" s="16"/>
      <c r="EN545" s="16"/>
      <c r="EO545" s="16"/>
      <c r="EP545" s="16"/>
      <c r="EQ545" s="16"/>
    </row>
    <row r="546" spans="1:147" s="6" customFormat="1" ht="17.45" customHeight="1">
      <c r="A546" s="14"/>
      <c r="B546" s="14"/>
      <c r="C546" s="40"/>
      <c r="D546" s="159"/>
      <c r="E546" s="16"/>
      <c r="F546" s="16"/>
      <c r="G546" s="16"/>
      <c r="K546" s="50"/>
      <c r="L546" s="16"/>
      <c r="N546" s="16"/>
      <c r="P546" s="16"/>
      <c r="Q546" s="16"/>
      <c r="R546" s="16"/>
      <c r="S546" s="16"/>
      <c r="T546" s="16"/>
      <c r="Y546" s="16"/>
      <c r="Z546" s="16"/>
      <c r="AD546" s="16"/>
      <c r="AH546" s="16"/>
      <c r="AJ546" s="70"/>
      <c r="AN546" s="53"/>
      <c r="AO546" s="31"/>
      <c r="AP546" s="40"/>
      <c r="AQ546" s="159"/>
      <c r="AR546" s="40"/>
      <c r="AS546" s="53"/>
      <c r="AT546" s="40"/>
      <c r="AU546" s="40"/>
      <c r="AV546" s="70"/>
      <c r="AW546" s="159"/>
      <c r="AX546" s="31"/>
      <c r="BC546" s="16"/>
      <c r="BD546" s="16"/>
      <c r="BE546" s="118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18"/>
      <c r="BR546" s="118"/>
      <c r="BS546" s="118"/>
      <c r="BT546" s="70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EI546" s="16"/>
      <c r="EJ546" s="16"/>
      <c r="EK546" s="16"/>
      <c r="EL546" s="16"/>
      <c r="EM546" s="16"/>
      <c r="EN546" s="16"/>
      <c r="EO546" s="16"/>
      <c r="EP546" s="16"/>
      <c r="EQ546" s="16"/>
    </row>
    <row r="547" spans="1:147" s="6" customFormat="1" ht="17.45" customHeight="1">
      <c r="A547" s="14"/>
      <c r="B547" s="14"/>
      <c r="C547" s="40"/>
      <c r="D547" s="159"/>
      <c r="E547" s="16"/>
      <c r="F547" s="16"/>
      <c r="G547" s="16"/>
      <c r="K547" s="50"/>
      <c r="L547" s="16"/>
      <c r="N547" s="16"/>
      <c r="P547" s="16"/>
      <c r="Q547" s="16"/>
      <c r="R547" s="16"/>
      <c r="S547" s="16"/>
      <c r="T547" s="16"/>
      <c r="Y547" s="16"/>
      <c r="Z547" s="16"/>
      <c r="AD547" s="16"/>
      <c r="AH547" s="16"/>
      <c r="AJ547" s="70"/>
      <c r="AN547" s="53"/>
      <c r="AO547" s="31"/>
      <c r="AP547" s="40"/>
      <c r="AQ547" s="159"/>
      <c r="AR547" s="40"/>
      <c r="AS547" s="53"/>
      <c r="AT547" s="40"/>
      <c r="AU547" s="40"/>
      <c r="AV547" s="70"/>
      <c r="AW547" s="159"/>
      <c r="AX547" s="31"/>
      <c r="BC547" s="16"/>
      <c r="BD547" s="16"/>
      <c r="BE547" s="118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18"/>
      <c r="BR547" s="118"/>
      <c r="BS547" s="118"/>
      <c r="BT547" s="70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EI547" s="16"/>
      <c r="EJ547" s="16"/>
      <c r="EK547" s="16"/>
      <c r="EL547" s="16"/>
      <c r="EM547" s="16"/>
      <c r="EN547" s="16"/>
      <c r="EO547" s="16"/>
      <c r="EP547" s="16"/>
      <c r="EQ547" s="16"/>
    </row>
    <row r="548" spans="1:147" s="6" customFormat="1" ht="17.45" customHeight="1">
      <c r="A548" s="14"/>
      <c r="B548" s="14"/>
      <c r="C548" s="40"/>
      <c r="D548" s="159"/>
      <c r="E548" s="16"/>
      <c r="F548" s="16"/>
      <c r="G548" s="16"/>
      <c r="K548" s="50"/>
      <c r="L548" s="16"/>
      <c r="N548" s="16"/>
      <c r="P548" s="16"/>
      <c r="Q548" s="16"/>
      <c r="R548" s="16"/>
      <c r="S548" s="16"/>
      <c r="T548" s="16"/>
      <c r="Y548" s="16"/>
      <c r="Z548" s="16"/>
      <c r="AD548" s="16"/>
      <c r="AH548" s="16"/>
      <c r="AJ548" s="70"/>
      <c r="AN548" s="53"/>
      <c r="AO548" s="31"/>
      <c r="AP548" s="40"/>
      <c r="AQ548" s="159"/>
      <c r="AR548" s="40"/>
      <c r="AS548" s="53"/>
      <c r="AT548" s="40"/>
      <c r="AU548" s="40"/>
      <c r="AV548" s="70"/>
      <c r="AW548" s="159"/>
      <c r="AX548" s="31"/>
      <c r="BC548" s="16"/>
      <c r="BD548" s="16"/>
      <c r="BE548" s="118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18"/>
      <c r="BR548" s="118"/>
      <c r="BS548" s="118"/>
      <c r="BT548" s="70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EI548" s="16"/>
      <c r="EJ548" s="16"/>
      <c r="EK548" s="16"/>
      <c r="EL548" s="16"/>
      <c r="EM548" s="16"/>
      <c r="EN548" s="16"/>
      <c r="EO548" s="16"/>
      <c r="EP548" s="16"/>
      <c r="EQ548" s="16"/>
    </row>
    <row r="549" spans="1:147" s="6" customFormat="1" ht="17.45" customHeight="1">
      <c r="A549" s="14"/>
      <c r="B549" s="14"/>
      <c r="C549" s="40"/>
      <c r="D549" s="159"/>
      <c r="E549" s="16"/>
      <c r="F549" s="16"/>
      <c r="G549" s="16"/>
      <c r="K549" s="50"/>
      <c r="L549" s="16"/>
      <c r="N549" s="16"/>
      <c r="P549" s="16"/>
      <c r="Q549" s="16"/>
      <c r="R549" s="16"/>
      <c r="S549" s="16"/>
      <c r="T549" s="16"/>
      <c r="Y549" s="16"/>
      <c r="Z549" s="16"/>
      <c r="AD549" s="16"/>
      <c r="AH549" s="16"/>
      <c r="AJ549" s="70"/>
      <c r="AN549" s="53"/>
      <c r="AO549" s="31"/>
      <c r="AP549" s="40"/>
      <c r="AQ549" s="159"/>
      <c r="AR549" s="40"/>
      <c r="AS549" s="53"/>
      <c r="AT549" s="40"/>
      <c r="AU549" s="40"/>
      <c r="AV549" s="70"/>
      <c r="AW549" s="159"/>
      <c r="AX549" s="31"/>
      <c r="BC549" s="16"/>
      <c r="BD549" s="16"/>
      <c r="BE549" s="118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18"/>
      <c r="BR549" s="118"/>
      <c r="BS549" s="118"/>
      <c r="BT549" s="70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EI549" s="16"/>
      <c r="EJ549" s="16"/>
      <c r="EK549" s="16"/>
      <c r="EL549" s="16"/>
      <c r="EM549" s="16"/>
      <c r="EN549" s="16"/>
      <c r="EO549" s="16"/>
      <c r="EP549" s="16"/>
      <c r="EQ549" s="16"/>
    </row>
    <row r="550" spans="1:147" s="6" customFormat="1" ht="17.45" customHeight="1">
      <c r="A550" s="14"/>
      <c r="B550" s="14"/>
      <c r="C550" s="40"/>
      <c r="D550" s="159"/>
      <c r="E550" s="16"/>
      <c r="F550" s="16"/>
      <c r="G550" s="16"/>
      <c r="K550" s="50"/>
      <c r="L550" s="16"/>
      <c r="N550" s="16"/>
      <c r="P550" s="16"/>
      <c r="Q550" s="16"/>
      <c r="R550" s="16"/>
      <c r="S550" s="16"/>
      <c r="T550" s="16"/>
      <c r="Y550" s="16"/>
      <c r="Z550" s="16"/>
      <c r="AD550" s="16"/>
      <c r="AH550" s="16"/>
      <c r="AJ550" s="70"/>
      <c r="AN550" s="53"/>
      <c r="AO550" s="31"/>
      <c r="AP550" s="40"/>
      <c r="AQ550" s="159"/>
      <c r="AR550" s="40"/>
      <c r="AS550" s="53"/>
      <c r="AT550" s="40"/>
      <c r="AU550" s="40"/>
      <c r="AV550" s="70"/>
      <c r="AW550" s="159"/>
      <c r="AX550" s="31"/>
      <c r="BC550" s="16"/>
      <c r="BD550" s="16"/>
      <c r="BE550" s="118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18"/>
      <c r="BR550" s="118"/>
      <c r="BS550" s="118"/>
      <c r="BT550" s="70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EI550" s="16"/>
      <c r="EJ550" s="16"/>
      <c r="EK550" s="16"/>
      <c r="EL550" s="16"/>
      <c r="EM550" s="16"/>
      <c r="EN550" s="16"/>
      <c r="EO550" s="16"/>
      <c r="EP550" s="16"/>
      <c r="EQ550" s="16"/>
    </row>
    <row r="551" spans="1:147" s="6" customFormat="1" ht="17.45" customHeight="1">
      <c r="A551" s="14"/>
      <c r="B551" s="14"/>
      <c r="C551" s="40"/>
      <c r="D551" s="159"/>
      <c r="E551" s="16"/>
      <c r="F551" s="16"/>
      <c r="G551" s="16"/>
      <c r="K551" s="50"/>
      <c r="L551" s="16"/>
      <c r="N551" s="16"/>
      <c r="P551" s="16"/>
      <c r="Q551" s="16"/>
      <c r="R551" s="16"/>
      <c r="S551" s="16"/>
      <c r="T551" s="16"/>
      <c r="Y551" s="16"/>
      <c r="Z551" s="16"/>
      <c r="AD551" s="16"/>
      <c r="AH551" s="16"/>
      <c r="AJ551" s="70"/>
      <c r="AN551" s="53"/>
      <c r="AO551" s="31"/>
      <c r="AP551" s="40"/>
      <c r="AQ551" s="159"/>
      <c r="AR551" s="40"/>
      <c r="AS551" s="53"/>
      <c r="AT551" s="40"/>
      <c r="AU551" s="40"/>
      <c r="AV551" s="70"/>
      <c r="AW551" s="159"/>
      <c r="AX551" s="31"/>
      <c r="BC551" s="16"/>
      <c r="BD551" s="16"/>
      <c r="BE551" s="118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18"/>
      <c r="BR551" s="118"/>
      <c r="BS551" s="118"/>
      <c r="BT551" s="70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EI551" s="16"/>
      <c r="EJ551" s="16"/>
      <c r="EK551" s="16"/>
      <c r="EL551" s="16"/>
      <c r="EM551" s="16"/>
      <c r="EN551" s="16"/>
      <c r="EO551" s="16"/>
      <c r="EP551" s="16"/>
      <c r="EQ551" s="16"/>
    </row>
    <row r="552" spans="1:147" s="6" customFormat="1" ht="17.45" customHeight="1">
      <c r="A552" s="14"/>
      <c r="B552" s="14"/>
      <c r="C552" s="40"/>
      <c r="D552" s="159"/>
      <c r="E552" s="16"/>
      <c r="F552" s="16"/>
      <c r="G552" s="16"/>
      <c r="K552" s="50"/>
      <c r="L552" s="16"/>
      <c r="N552" s="16"/>
      <c r="P552" s="16"/>
      <c r="Q552" s="16"/>
      <c r="R552" s="16"/>
      <c r="S552" s="16"/>
      <c r="T552" s="16"/>
      <c r="Y552" s="16"/>
      <c r="Z552" s="16"/>
      <c r="AD552" s="16"/>
      <c r="AH552" s="16"/>
      <c r="AJ552" s="70"/>
      <c r="AN552" s="53"/>
      <c r="AO552" s="31"/>
      <c r="AP552" s="40"/>
      <c r="AQ552" s="159"/>
      <c r="AR552" s="40"/>
      <c r="AS552" s="53"/>
      <c r="AT552" s="40"/>
      <c r="AU552" s="40"/>
      <c r="AV552" s="70"/>
      <c r="AW552" s="159"/>
      <c r="AX552" s="31"/>
      <c r="BC552" s="16"/>
      <c r="BD552" s="16"/>
      <c r="BE552" s="118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18"/>
      <c r="BR552" s="118"/>
      <c r="BS552" s="118"/>
      <c r="BT552" s="70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EI552" s="16"/>
      <c r="EJ552" s="16"/>
      <c r="EK552" s="16"/>
      <c r="EL552" s="16"/>
      <c r="EM552" s="16"/>
      <c r="EN552" s="16"/>
      <c r="EO552" s="16"/>
      <c r="EP552" s="16"/>
      <c r="EQ552" s="16"/>
    </row>
    <row r="553" spans="1:147" s="6" customFormat="1" ht="17.45" customHeight="1">
      <c r="A553" s="14"/>
      <c r="B553" s="14"/>
      <c r="C553" s="40"/>
      <c r="D553" s="159"/>
      <c r="E553" s="16"/>
      <c r="F553" s="16"/>
      <c r="G553" s="16"/>
      <c r="K553" s="50"/>
      <c r="L553" s="16"/>
      <c r="N553" s="16"/>
      <c r="P553" s="16"/>
      <c r="Q553" s="16"/>
      <c r="R553" s="16"/>
      <c r="S553" s="16"/>
      <c r="T553" s="16"/>
      <c r="Y553" s="16"/>
      <c r="Z553" s="16"/>
      <c r="AD553" s="16"/>
      <c r="AH553" s="16"/>
      <c r="AJ553" s="70"/>
      <c r="AN553" s="53"/>
      <c r="AO553" s="31"/>
      <c r="AP553" s="40"/>
      <c r="AQ553" s="159"/>
      <c r="AR553" s="40"/>
      <c r="AS553" s="53"/>
      <c r="AT553" s="40"/>
      <c r="AU553" s="40"/>
      <c r="AV553" s="70"/>
      <c r="AW553" s="159"/>
      <c r="AX553" s="31"/>
      <c r="BC553" s="16"/>
      <c r="BD553" s="16"/>
      <c r="BE553" s="118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18"/>
      <c r="BR553" s="118"/>
      <c r="BS553" s="118"/>
      <c r="BT553" s="70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EI553" s="16"/>
      <c r="EJ553" s="16"/>
      <c r="EK553" s="16"/>
      <c r="EL553" s="16"/>
      <c r="EM553" s="16"/>
      <c r="EN553" s="16"/>
      <c r="EO553" s="16"/>
      <c r="EP553" s="16"/>
      <c r="EQ553" s="16"/>
    </row>
    <row r="554" spans="1:147" s="6" customFormat="1" ht="17.45" customHeight="1">
      <c r="A554" s="14"/>
      <c r="B554" s="14"/>
      <c r="C554" s="40"/>
      <c r="D554" s="159"/>
      <c r="E554" s="16"/>
      <c r="F554" s="16"/>
      <c r="G554" s="16"/>
      <c r="K554" s="50"/>
      <c r="L554" s="16"/>
      <c r="N554" s="16"/>
      <c r="P554" s="16"/>
      <c r="Q554" s="16"/>
      <c r="R554" s="16"/>
      <c r="S554" s="16"/>
      <c r="T554" s="16"/>
      <c r="Y554" s="16"/>
      <c r="Z554" s="16"/>
      <c r="AD554" s="16"/>
      <c r="AH554" s="16"/>
      <c r="AJ554" s="70"/>
      <c r="AN554" s="53"/>
      <c r="AO554" s="31"/>
      <c r="AP554" s="40"/>
      <c r="AQ554" s="159"/>
      <c r="AR554" s="40"/>
      <c r="AS554" s="53"/>
      <c r="AT554" s="40"/>
      <c r="AU554" s="40"/>
      <c r="AV554" s="70"/>
      <c r="AW554" s="159"/>
      <c r="AX554" s="31"/>
      <c r="BC554" s="16"/>
      <c r="BD554" s="16"/>
      <c r="BE554" s="118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18"/>
      <c r="BR554" s="118"/>
      <c r="BS554" s="118"/>
      <c r="BT554" s="70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EI554" s="16"/>
      <c r="EJ554" s="16"/>
      <c r="EK554" s="16"/>
      <c r="EL554" s="16"/>
      <c r="EM554" s="16"/>
      <c r="EN554" s="16"/>
      <c r="EO554" s="16"/>
      <c r="EP554" s="16"/>
      <c r="EQ554" s="16"/>
    </row>
    <row r="555" spans="1:147" s="6" customFormat="1" ht="17.45" customHeight="1">
      <c r="A555" s="14"/>
      <c r="B555" s="14"/>
      <c r="C555" s="40"/>
      <c r="D555" s="159"/>
      <c r="E555" s="16"/>
      <c r="F555" s="16"/>
      <c r="G555" s="16"/>
      <c r="K555" s="50"/>
      <c r="L555" s="16"/>
      <c r="N555" s="16"/>
      <c r="P555" s="16"/>
      <c r="Q555" s="16"/>
      <c r="R555" s="16"/>
      <c r="S555" s="16"/>
      <c r="T555" s="16"/>
      <c r="Y555" s="16"/>
      <c r="Z555" s="16"/>
      <c r="AD555" s="16"/>
      <c r="AH555" s="16"/>
      <c r="AJ555" s="70"/>
      <c r="AN555" s="53"/>
      <c r="AO555" s="31"/>
      <c r="AP555" s="40"/>
      <c r="AQ555" s="159"/>
      <c r="AR555" s="40"/>
      <c r="AS555" s="53"/>
      <c r="AT555" s="40"/>
      <c r="AU555" s="40"/>
      <c r="AV555" s="70"/>
      <c r="AW555" s="159"/>
      <c r="AX555" s="31"/>
      <c r="BC555" s="16"/>
      <c r="BD555" s="16"/>
      <c r="BE555" s="118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18"/>
      <c r="BR555" s="118"/>
      <c r="BS555" s="118"/>
      <c r="BT555" s="70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EI555" s="16"/>
      <c r="EJ555" s="16"/>
      <c r="EK555" s="16"/>
      <c r="EL555" s="16"/>
      <c r="EM555" s="16"/>
      <c r="EN555" s="16"/>
      <c r="EO555" s="16"/>
      <c r="EP555" s="16"/>
      <c r="EQ555" s="16"/>
    </row>
    <row r="556" spans="1:147" s="6" customFormat="1" ht="17.45" customHeight="1">
      <c r="A556" s="14"/>
      <c r="B556" s="14"/>
      <c r="C556" s="40"/>
      <c r="D556" s="159"/>
      <c r="E556" s="16"/>
      <c r="F556" s="16"/>
      <c r="G556" s="16"/>
      <c r="K556" s="50"/>
      <c r="L556" s="16"/>
      <c r="N556" s="16"/>
      <c r="P556" s="16"/>
      <c r="Q556" s="16"/>
      <c r="R556" s="16"/>
      <c r="S556" s="16"/>
      <c r="T556" s="16"/>
      <c r="Y556" s="16"/>
      <c r="Z556" s="16"/>
      <c r="AD556" s="16"/>
      <c r="AH556" s="16"/>
      <c r="AJ556" s="70"/>
      <c r="AN556" s="53"/>
      <c r="AO556" s="31"/>
      <c r="AP556" s="40"/>
      <c r="AQ556" s="159"/>
      <c r="AR556" s="40"/>
      <c r="AS556" s="53"/>
      <c r="AT556" s="40"/>
      <c r="AU556" s="40"/>
      <c r="AV556" s="70"/>
      <c r="AW556" s="159"/>
      <c r="AX556" s="31"/>
      <c r="BC556" s="16"/>
      <c r="BD556" s="16"/>
      <c r="BE556" s="118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18"/>
      <c r="BR556" s="118"/>
      <c r="BS556" s="118"/>
      <c r="BT556" s="70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EI556" s="16"/>
      <c r="EJ556" s="16"/>
      <c r="EK556" s="16"/>
      <c r="EL556" s="16"/>
      <c r="EM556" s="16"/>
      <c r="EN556" s="16"/>
      <c r="EO556" s="16"/>
      <c r="EP556" s="16"/>
      <c r="EQ556" s="16"/>
    </row>
    <row r="557" spans="1:147" s="6" customFormat="1" ht="17.45" customHeight="1">
      <c r="A557" s="14"/>
      <c r="B557" s="14"/>
      <c r="C557" s="40"/>
      <c r="D557" s="159"/>
      <c r="E557" s="16"/>
      <c r="F557" s="16"/>
      <c r="G557" s="16"/>
      <c r="K557" s="50"/>
      <c r="L557" s="16"/>
      <c r="N557" s="16"/>
      <c r="P557" s="16"/>
      <c r="Q557" s="16"/>
      <c r="R557" s="16"/>
      <c r="S557" s="16"/>
      <c r="T557" s="16"/>
      <c r="Y557" s="16"/>
      <c r="Z557" s="16"/>
      <c r="AD557" s="16"/>
      <c r="AH557" s="16"/>
      <c r="AJ557" s="70"/>
      <c r="AN557" s="53"/>
      <c r="AO557" s="31"/>
      <c r="AP557" s="40"/>
      <c r="AQ557" s="159"/>
      <c r="AR557" s="40"/>
      <c r="AS557" s="53"/>
      <c r="AT557" s="40"/>
      <c r="AU557" s="40"/>
      <c r="AV557" s="70"/>
      <c r="AW557" s="159"/>
      <c r="AX557" s="31"/>
      <c r="BC557" s="16"/>
      <c r="BD557" s="16"/>
      <c r="BE557" s="118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18"/>
      <c r="BR557" s="118"/>
      <c r="BS557" s="118"/>
      <c r="BT557" s="70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EI557" s="16"/>
      <c r="EJ557" s="16"/>
      <c r="EK557" s="16"/>
      <c r="EL557" s="16"/>
      <c r="EM557" s="16"/>
      <c r="EN557" s="16"/>
      <c r="EO557" s="16"/>
      <c r="EP557" s="16"/>
      <c r="EQ557" s="16"/>
    </row>
    <row r="558" spans="1:147" s="6" customFormat="1" ht="17.45" customHeight="1">
      <c r="A558" s="14"/>
      <c r="B558" s="14"/>
      <c r="C558" s="40"/>
      <c r="D558" s="159"/>
      <c r="E558" s="16"/>
      <c r="F558" s="16"/>
      <c r="G558" s="16"/>
      <c r="K558" s="50"/>
      <c r="L558" s="16"/>
      <c r="N558" s="16"/>
      <c r="P558" s="16"/>
      <c r="Q558" s="16"/>
      <c r="R558" s="16"/>
      <c r="S558" s="16"/>
      <c r="T558" s="16"/>
      <c r="Y558" s="16"/>
      <c r="Z558" s="16"/>
      <c r="AD558" s="16"/>
      <c r="AH558" s="16"/>
      <c r="AJ558" s="70"/>
      <c r="AN558" s="53"/>
      <c r="AO558" s="31"/>
      <c r="AP558" s="40"/>
      <c r="AQ558" s="159"/>
      <c r="AR558" s="40"/>
      <c r="AS558" s="53"/>
      <c r="AT558" s="40"/>
      <c r="AU558" s="40"/>
      <c r="AV558" s="70"/>
      <c r="AW558" s="159"/>
      <c r="AX558" s="31"/>
      <c r="BC558" s="16"/>
      <c r="BD558" s="16"/>
      <c r="BE558" s="118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18"/>
      <c r="BR558" s="118"/>
      <c r="BS558" s="118"/>
      <c r="BT558" s="70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EI558" s="16"/>
      <c r="EJ558" s="16"/>
      <c r="EK558" s="16"/>
      <c r="EL558" s="16"/>
      <c r="EM558" s="16"/>
      <c r="EN558" s="16"/>
      <c r="EO558" s="16"/>
      <c r="EP558" s="16"/>
      <c r="EQ558" s="16"/>
    </row>
    <row r="559" spans="1:147" s="6" customFormat="1" ht="17.45" customHeight="1">
      <c r="A559" s="14"/>
      <c r="B559" s="14"/>
      <c r="C559" s="40"/>
      <c r="D559" s="159"/>
      <c r="E559" s="16"/>
      <c r="F559" s="16"/>
      <c r="G559" s="16"/>
      <c r="K559" s="50"/>
      <c r="L559" s="16"/>
      <c r="N559" s="16"/>
      <c r="P559" s="16"/>
      <c r="Q559" s="16"/>
      <c r="R559" s="16"/>
      <c r="S559" s="16"/>
      <c r="T559" s="16"/>
      <c r="Y559" s="16"/>
      <c r="Z559" s="16"/>
      <c r="AD559" s="16"/>
      <c r="AH559" s="16"/>
      <c r="AJ559" s="70"/>
      <c r="AN559" s="53"/>
      <c r="AO559" s="31"/>
      <c r="AP559" s="40"/>
      <c r="AQ559" s="159"/>
      <c r="AR559" s="40"/>
      <c r="AS559" s="53"/>
      <c r="AT559" s="40"/>
      <c r="AU559" s="40"/>
      <c r="AV559" s="70"/>
      <c r="AW559" s="159"/>
      <c r="AX559" s="31"/>
      <c r="BC559" s="16"/>
      <c r="BD559" s="16"/>
      <c r="BE559" s="118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18"/>
      <c r="BR559" s="118"/>
      <c r="BS559" s="118"/>
      <c r="BT559" s="70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EI559" s="16"/>
      <c r="EJ559" s="16"/>
      <c r="EK559" s="16"/>
      <c r="EL559" s="16"/>
      <c r="EM559" s="16"/>
      <c r="EN559" s="16"/>
      <c r="EO559" s="16"/>
      <c r="EP559" s="16"/>
      <c r="EQ559" s="16"/>
    </row>
    <row r="560" spans="1:147" s="6" customFormat="1" ht="17.45" customHeight="1">
      <c r="A560" s="14"/>
      <c r="B560" s="14"/>
      <c r="C560" s="40"/>
      <c r="D560" s="159"/>
      <c r="E560" s="16"/>
      <c r="F560" s="16"/>
      <c r="G560" s="16"/>
      <c r="K560" s="50"/>
      <c r="L560" s="16"/>
      <c r="N560" s="16"/>
      <c r="P560" s="16"/>
      <c r="Q560" s="16"/>
      <c r="R560" s="16"/>
      <c r="S560" s="16"/>
      <c r="T560" s="16"/>
      <c r="Y560" s="16"/>
      <c r="Z560" s="16"/>
      <c r="AD560" s="16"/>
      <c r="AH560" s="16"/>
      <c r="AJ560" s="70"/>
      <c r="AN560" s="53"/>
      <c r="AO560" s="31"/>
      <c r="AP560" s="40"/>
      <c r="AQ560" s="159"/>
      <c r="AR560" s="40"/>
      <c r="AS560" s="53"/>
      <c r="AT560" s="40"/>
      <c r="AU560" s="40"/>
      <c r="AV560" s="70"/>
      <c r="AW560" s="159"/>
      <c r="AX560" s="31"/>
      <c r="BC560" s="16"/>
      <c r="BD560" s="16"/>
      <c r="BE560" s="118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18"/>
      <c r="BR560" s="118"/>
      <c r="BS560" s="118"/>
      <c r="BT560" s="70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EI560" s="16"/>
      <c r="EJ560" s="16"/>
      <c r="EK560" s="16"/>
      <c r="EL560" s="16"/>
      <c r="EM560" s="16"/>
      <c r="EN560" s="16"/>
      <c r="EO560" s="16"/>
      <c r="EP560" s="16"/>
      <c r="EQ560" s="16"/>
    </row>
    <row r="561" spans="1:147" s="6" customFormat="1" ht="17.45" customHeight="1">
      <c r="A561" s="14"/>
      <c r="B561" s="14"/>
      <c r="C561" s="40"/>
      <c r="D561" s="159"/>
      <c r="E561" s="16"/>
      <c r="F561" s="16"/>
      <c r="G561" s="16"/>
      <c r="K561" s="50"/>
      <c r="L561" s="16"/>
      <c r="N561" s="16"/>
      <c r="P561" s="16"/>
      <c r="Q561" s="16"/>
      <c r="R561" s="16"/>
      <c r="S561" s="16"/>
      <c r="T561" s="16"/>
      <c r="Y561" s="16"/>
      <c r="Z561" s="16"/>
      <c r="AD561" s="16"/>
      <c r="AH561" s="16"/>
      <c r="AJ561" s="70"/>
      <c r="AN561" s="53"/>
      <c r="AO561" s="31"/>
      <c r="AP561" s="40"/>
      <c r="AQ561" s="159"/>
      <c r="AR561" s="40"/>
      <c r="AS561" s="53"/>
      <c r="AT561" s="40"/>
      <c r="AU561" s="40"/>
      <c r="AV561" s="70"/>
      <c r="AW561" s="159"/>
      <c r="AX561" s="31"/>
      <c r="BC561" s="16"/>
      <c r="BD561" s="16"/>
      <c r="BE561" s="118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18"/>
      <c r="BR561" s="118"/>
      <c r="BS561" s="118"/>
      <c r="BT561" s="70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EI561" s="16"/>
      <c r="EJ561" s="16"/>
      <c r="EK561" s="16"/>
      <c r="EL561" s="16"/>
      <c r="EM561" s="16"/>
      <c r="EN561" s="16"/>
      <c r="EO561" s="16"/>
      <c r="EP561" s="16"/>
      <c r="EQ561" s="16"/>
    </row>
    <row r="562" spans="1:147" s="6" customFormat="1" ht="17.45" customHeight="1">
      <c r="A562" s="14"/>
      <c r="B562" s="14"/>
      <c r="C562" s="40"/>
      <c r="D562" s="159"/>
      <c r="E562" s="16"/>
      <c r="F562" s="16"/>
      <c r="G562" s="16"/>
      <c r="K562" s="50"/>
      <c r="L562" s="16"/>
      <c r="N562" s="16"/>
      <c r="P562" s="16"/>
      <c r="Q562" s="16"/>
      <c r="R562" s="16"/>
      <c r="S562" s="16"/>
      <c r="T562" s="16"/>
      <c r="Y562" s="16"/>
      <c r="Z562" s="16"/>
      <c r="AD562" s="16"/>
      <c r="AH562" s="16"/>
      <c r="AJ562" s="70"/>
      <c r="AN562" s="53"/>
      <c r="AO562" s="31"/>
      <c r="AP562" s="40"/>
      <c r="AQ562" s="159"/>
      <c r="AR562" s="40"/>
      <c r="AS562" s="53"/>
      <c r="AT562" s="40"/>
      <c r="AU562" s="40"/>
      <c r="AV562" s="70"/>
      <c r="AW562" s="159"/>
      <c r="AX562" s="31"/>
      <c r="BC562" s="16"/>
      <c r="BD562" s="16"/>
      <c r="BE562" s="118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18"/>
      <c r="BR562" s="118"/>
      <c r="BS562" s="118"/>
      <c r="BT562" s="70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EI562" s="16"/>
      <c r="EJ562" s="16"/>
      <c r="EK562" s="16"/>
      <c r="EL562" s="16"/>
      <c r="EM562" s="16"/>
      <c r="EN562" s="16"/>
      <c r="EO562" s="16"/>
      <c r="EP562" s="16"/>
      <c r="EQ562" s="16"/>
    </row>
    <row r="563" spans="1:147" s="6" customFormat="1" ht="17.45" customHeight="1">
      <c r="A563" s="14"/>
      <c r="B563" s="14"/>
      <c r="C563" s="40"/>
      <c r="D563" s="159"/>
      <c r="E563" s="16"/>
      <c r="F563" s="16"/>
      <c r="G563" s="16"/>
      <c r="K563" s="50"/>
      <c r="L563" s="16"/>
      <c r="N563" s="16"/>
      <c r="P563" s="16"/>
      <c r="Q563" s="16"/>
      <c r="R563" s="16"/>
      <c r="S563" s="16"/>
      <c r="T563" s="16"/>
      <c r="Y563" s="16"/>
      <c r="Z563" s="16"/>
      <c r="AD563" s="16"/>
      <c r="AH563" s="16"/>
      <c r="AJ563" s="70"/>
      <c r="AN563" s="53"/>
      <c r="AO563" s="31"/>
      <c r="AP563" s="40"/>
      <c r="AQ563" s="159"/>
      <c r="AR563" s="40"/>
      <c r="AS563" s="53"/>
      <c r="AT563" s="40"/>
      <c r="AU563" s="40"/>
      <c r="AV563" s="70"/>
      <c r="AW563" s="159"/>
      <c r="AX563" s="31"/>
      <c r="BC563" s="16"/>
      <c r="BD563" s="16"/>
      <c r="BE563" s="118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18"/>
      <c r="BR563" s="118"/>
      <c r="BS563" s="118"/>
      <c r="BT563" s="70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EI563" s="16"/>
      <c r="EJ563" s="16"/>
      <c r="EK563" s="16"/>
      <c r="EL563" s="16"/>
      <c r="EM563" s="16"/>
      <c r="EN563" s="16"/>
      <c r="EO563" s="16"/>
      <c r="EP563" s="16"/>
      <c r="EQ563" s="16"/>
    </row>
    <row r="564" spans="1:147" s="6" customFormat="1" ht="17.45" customHeight="1">
      <c r="A564" s="14"/>
      <c r="B564" s="14"/>
      <c r="C564" s="40"/>
      <c r="D564" s="159"/>
      <c r="E564" s="16"/>
      <c r="F564" s="16"/>
      <c r="G564" s="16"/>
      <c r="K564" s="50"/>
      <c r="L564" s="16"/>
      <c r="N564" s="16"/>
      <c r="P564" s="16"/>
      <c r="Q564" s="16"/>
      <c r="R564" s="16"/>
      <c r="S564" s="16"/>
      <c r="T564" s="16"/>
      <c r="Y564" s="16"/>
      <c r="Z564" s="16"/>
      <c r="AD564" s="16"/>
      <c r="AH564" s="16"/>
      <c r="AJ564" s="70"/>
      <c r="AN564" s="53"/>
      <c r="AO564" s="31"/>
      <c r="AP564" s="40"/>
      <c r="AQ564" s="159"/>
      <c r="AR564" s="40"/>
      <c r="AS564" s="53"/>
      <c r="AT564" s="40"/>
      <c r="AU564" s="40"/>
      <c r="AV564" s="70"/>
      <c r="AW564" s="159"/>
      <c r="AX564" s="31"/>
      <c r="BC564" s="16"/>
      <c r="BD564" s="16"/>
      <c r="BE564" s="118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18"/>
      <c r="BR564" s="118"/>
      <c r="BS564" s="118"/>
      <c r="BT564" s="70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EI564" s="16"/>
      <c r="EJ564" s="16"/>
      <c r="EK564" s="16"/>
      <c r="EL564" s="16"/>
      <c r="EM564" s="16"/>
      <c r="EN564" s="16"/>
      <c r="EO564" s="16"/>
      <c r="EP564" s="16"/>
      <c r="EQ564" s="16"/>
    </row>
    <row r="565" spans="1:147" s="6" customFormat="1" ht="17.45" customHeight="1">
      <c r="A565" s="14"/>
      <c r="B565" s="14"/>
      <c r="C565" s="40"/>
      <c r="D565" s="159"/>
      <c r="E565" s="16"/>
      <c r="F565" s="16"/>
      <c r="G565" s="16"/>
      <c r="K565" s="50"/>
      <c r="L565" s="16"/>
      <c r="N565" s="16"/>
      <c r="P565" s="16"/>
      <c r="Q565" s="16"/>
      <c r="R565" s="16"/>
      <c r="S565" s="16"/>
      <c r="T565" s="16"/>
      <c r="Y565" s="16"/>
      <c r="Z565" s="16"/>
      <c r="AD565" s="16"/>
      <c r="AH565" s="16"/>
      <c r="AJ565" s="70"/>
      <c r="AN565" s="53"/>
      <c r="AO565" s="31"/>
      <c r="AP565" s="40"/>
      <c r="AQ565" s="159"/>
      <c r="AR565" s="40"/>
      <c r="AS565" s="53"/>
      <c r="AT565" s="40"/>
      <c r="AU565" s="40"/>
      <c r="AV565" s="70"/>
      <c r="AW565" s="159"/>
      <c r="AX565" s="31"/>
      <c r="BC565" s="16"/>
      <c r="BD565" s="16"/>
      <c r="BE565" s="118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18"/>
      <c r="BR565" s="118"/>
      <c r="BS565" s="118"/>
      <c r="BT565" s="70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EI565" s="16"/>
      <c r="EJ565" s="16"/>
      <c r="EK565" s="16"/>
      <c r="EL565" s="16"/>
      <c r="EM565" s="16"/>
      <c r="EN565" s="16"/>
      <c r="EO565" s="16"/>
      <c r="EP565" s="16"/>
      <c r="EQ565" s="16"/>
    </row>
    <row r="566" spans="1:147" s="6" customFormat="1" ht="17.45" customHeight="1">
      <c r="A566" s="14"/>
      <c r="B566" s="14"/>
      <c r="C566" s="40"/>
      <c r="D566" s="159"/>
      <c r="E566" s="16"/>
      <c r="F566" s="16"/>
      <c r="G566" s="16"/>
      <c r="K566" s="50"/>
      <c r="L566" s="16"/>
      <c r="N566" s="16"/>
      <c r="P566" s="16"/>
      <c r="Q566" s="16"/>
      <c r="R566" s="16"/>
      <c r="S566" s="16"/>
      <c r="T566" s="16"/>
      <c r="Y566" s="16"/>
      <c r="Z566" s="16"/>
      <c r="AD566" s="16"/>
      <c r="AH566" s="16"/>
      <c r="AJ566" s="70"/>
      <c r="AN566" s="53"/>
      <c r="AO566" s="31"/>
      <c r="AP566" s="40"/>
      <c r="AQ566" s="159"/>
      <c r="AR566" s="40"/>
      <c r="AS566" s="53"/>
      <c r="AT566" s="40"/>
      <c r="AU566" s="40"/>
      <c r="AV566" s="70"/>
      <c r="AW566" s="159"/>
      <c r="AX566" s="31"/>
      <c r="BC566" s="16"/>
      <c r="BD566" s="16"/>
      <c r="BE566" s="118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18"/>
      <c r="BR566" s="118"/>
      <c r="BS566" s="118"/>
      <c r="BT566" s="70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EI566" s="16"/>
      <c r="EJ566" s="16"/>
      <c r="EK566" s="16"/>
      <c r="EL566" s="16"/>
      <c r="EM566" s="16"/>
      <c r="EN566" s="16"/>
      <c r="EO566" s="16"/>
      <c r="EP566" s="16"/>
      <c r="EQ566" s="16"/>
    </row>
    <row r="567" spans="1:147" s="6" customFormat="1" ht="17.45" customHeight="1">
      <c r="A567" s="14"/>
      <c r="B567" s="14"/>
      <c r="C567" s="40"/>
      <c r="D567" s="159"/>
      <c r="E567" s="16"/>
      <c r="F567" s="16"/>
      <c r="G567" s="16"/>
      <c r="K567" s="50"/>
      <c r="L567" s="16"/>
      <c r="N567" s="16"/>
      <c r="P567" s="16"/>
      <c r="Q567" s="16"/>
      <c r="R567" s="16"/>
      <c r="S567" s="16"/>
      <c r="T567" s="16"/>
      <c r="Y567" s="16"/>
      <c r="Z567" s="16"/>
      <c r="AD567" s="16"/>
      <c r="AH567" s="16"/>
      <c r="AJ567" s="70"/>
      <c r="AN567" s="53"/>
      <c r="AO567" s="31"/>
      <c r="AP567" s="40"/>
      <c r="AQ567" s="159"/>
      <c r="AR567" s="40"/>
      <c r="AS567" s="53"/>
      <c r="AT567" s="40"/>
      <c r="AU567" s="40"/>
      <c r="AV567" s="70"/>
      <c r="AW567" s="159"/>
      <c r="AX567" s="31"/>
      <c r="BC567" s="16"/>
      <c r="BD567" s="16"/>
      <c r="BE567" s="118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18"/>
      <c r="BR567" s="118"/>
      <c r="BS567" s="118"/>
      <c r="BT567" s="70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EI567" s="16"/>
      <c r="EJ567" s="16"/>
      <c r="EK567" s="16"/>
      <c r="EL567" s="16"/>
      <c r="EM567" s="16"/>
      <c r="EN567" s="16"/>
      <c r="EO567" s="16"/>
      <c r="EP567" s="16"/>
      <c r="EQ567" s="16"/>
    </row>
    <row r="568" spans="1:147" s="6" customFormat="1" ht="17.45" customHeight="1">
      <c r="A568" s="14"/>
      <c r="B568" s="14"/>
      <c r="C568" s="40"/>
      <c r="D568" s="159"/>
      <c r="E568" s="16"/>
      <c r="F568" s="16"/>
      <c r="G568" s="16"/>
      <c r="K568" s="50"/>
      <c r="L568" s="16"/>
      <c r="N568" s="16"/>
      <c r="P568" s="16"/>
      <c r="Q568" s="16"/>
      <c r="R568" s="16"/>
      <c r="S568" s="16"/>
      <c r="T568" s="16"/>
      <c r="Y568" s="16"/>
      <c r="Z568" s="16"/>
      <c r="AD568" s="16"/>
      <c r="AH568" s="16"/>
      <c r="AJ568" s="70"/>
      <c r="AN568" s="53"/>
      <c r="AO568" s="31"/>
      <c r="AP568" s="40"/>
      <c r="AQ568" s="159"/>
      <c r="AR568" s="40"/>
      <c r="AS568" s="53"/>
      <c r="AT568" s="40"/>
      <c r="AU568" s="40"/>
      <c r="AV568" s="70"/>
      <c r="AW568" s="159"/>
      <c r="AX568" s="31"/>
      <c r="BC568" s="16"/>
      <c r="BD568" s="16"/>
      <c r="BE568" s="118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18"/>
      <c r="BR568" s="118"/>
      <c r="BS568" s="118"/>
      <c r="BT568" s="70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EI568" s="16"/>
      <c r="EJ568" s="16"/>
      <c r="EK568" s="16"/>
      <c r="EL568" s="16"/>
      <c r="EM568" s="16"/>
      <c r="EN568" s="16"/>
      <c r="EO568" s="16"/>
      <c r="EP568" s="16"/>
      <c r="EQ568" s="16"/>
    </row>
    <row r="569" spans="1:147" s="6" customFormat="1" ht="17.45" customHeight="1">
      <c r="A569" s="14"/>
      <c r="B569" s="14"/>
      <c r="C569" s="40"/>
      <c r="D569" s="159"/>
      <c r="E569" s="16"/>
      <c r="F569" s="16"/>
      <c r="G569" s="16"/>
      <c r="K569" s="50"/>
      <c r="L569" s="16"/>
      <c r="N569" s="16"/>
      <c r="P569" s="16"/>
      <c r="Q569" s="16"/>
      <c r="R569" s="16"/>
      <c r="S569" s="16"/>
      <c r="T569" s="16"/>
      <c r="Y569" s="16"/>
      <c r="Z569" s="16"/>
      <c r="AD569" s="16"/>
      <c r="AH569" s="16"/>
      <c r="AJ569" s="70"/>
      <c r="AN569" s="53"/>
      <c r="AO569" s="31"/>
      <c r="AP569" s="40"/>
      <c r="AQ569" s="159"/>
      <c r="AR569" s="40"/>
      <c r="AS569" s="53"/>
      <c r="AT569" s="40"/>
      <c r="AU569" s="40"/>
      <c r="AV569" s="70"/>
      <c r="AW569" s="159"/>
      <c r="AX569" s="31"/>
      <c r="BC569" s="16"/>
      <c r="BD569" s="16"/>
      <c r="BE569" s="118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18"/>
      <c r="BR569" s="118"/>
      <c r="BS569" s="118"/>
      <c r="BT569" s="70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EI569" s="16"/>
      <c r="EJ569" s="16"/>
      <c r="EK569" s="16"/>
      <c r="EL569" s="16"/>
      <c r="EM569" s="16"/>
      <c r="EN569" s="16"/>
      <c r="EO569" s="16"/>
      <c r="EP569" s="16"/>
      <c r="EQ569" s="16"/>
    </row>
    <row r="570" spans="1:147" s="6" customFormat="1" ht="17.45" customHeight="1">
      <c r="A570" s="14"/>
      <c r="B570" s="14"/>
      <c r="C570" s="40"/>
      <c r="D570" s="159"/>
      <c r="E570" s="16"/>
      <c r="F570" s="16"/>
      <c r="G570" s="16"/>
      <c r="K570" s="50"/>
      <c r="L570" s="16"/>
      <c r="N570" s="16"/>
      <c r="P570" s="16"/>
      <c r="Q570" s="16"/>
      <c r="R570" s="16"/>
      <c r="S570" s="16"/>
      <c r="T570" s="16"/>
      <c r="Y570" s="16"/>
      <c r="Z570" s="16"/>
      <c r="AD570" s="16"/>
      <c r="AH570" s="16"/>
      <c r="AJ570" s="70"/>
      <c r="AN570" s="53"/>
      <c r="AO570" s="31"/>
      <c r="AP570" s="40"/>
      <c r="AQ570" s="159"/>
      <c r="AR570" s="40"/>
      <c r="AS570" s="53"/>
      <c r="AT570" s="40"/>
      <c r="AU570" s="40"/>
      <c r="AV570" s="70"/>
      <c r="AW570" s="159"/>
      <c r="AX570" s="31"/>
      <c r="BC570" s="16"/>
      <c r="BD570" s="16"/>
      <c r="BE570" s="118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18"/>
      <c r="BR570" s="118"/>
      <c r="BS570" s="118"/>
      <c r="BT570" s="70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EI570" s="16"/>
      <c r="EJ570" s="16"/>
      <c r="EK570" s="16"/>
      <c r="EL570" s="16"/>
      <c r="EM570" s="16"/>
      <c r="EN570" s="16"/>
      <c r="EO570" s="16"/>
      <c r="EP570" s="16"/>
      <c r="EQ570" s="16"/>
    </row>
    <row r="571" spans="1:147" s="6" customFormat="1" ht="17.45" customHeight="1">
      <c r="A571" s="14"/>
      <c r="B571" s="14"/>
      <c r="C571" s="40"/>
      <c r="D571" s="159"/>
      <c r="E571" s="16"/>
      <c r="F571" s="16"/>
      <c r="G571" s="16"/>
      <c r="K571" s="50"/>
      <c r="L571" s="16"/>
      <c r="N571" s="16"/>
      <c r="P571" s="16"/>
      <c r="Q571" s="16"/>
      <c r="R571" s="16"/>
      <c r="S571" s="16"/>
      <c r="T571" s="16"/>
      <c r="Y571" s="16"/>
      <c r="Z571" s="16"/>
      <c r="AD571" s="16"/>
      <c r="AH571" s="16"/>
      <c r="AJ571" s="70"/>
      <c r="AN571" s="53"/>
      <c r="AO571" s="31"/>
      <c r="AP571" s="40"/>
      <c r="AQ571" s="159"/>
      <c r="AR571" s="40"/>
      <c r="AS571" s="53"/>
      <c r="AT571" s="40"/>
      <c r="AU571" s="40"/>
      <c r="AV571" s="70"/>
      <c r="AW571" s="159"/>
      <c r="AX571" s="31"/>
      <c r="BC571" s="16"/>
      <c r="BD571" s="16"/>
      <c r="BE571" s="118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18"/>
      <c r="BR571" s="118"/>
      <c r="BS571" s="118"/>
      <c r="BT571" s="70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EI571" s="16"/>
      <c r="EJ571" s="16"/>
      <c r="EK571" s="16"/>
      <c r="EL571" s="16"/>
      <c r="EM571" s="16"/>
      <c r="EN571" s="16"/>
      <c r="EO571" s="16"/>
      <c r="EP571" s="16"/>
      <c r="EQ571" s="16"/>
    </row>
    <row r="572" spans="1:147" s="6" customFormat="1" ht="17.45" customHeight="1">
      <c r="A572" s="14"/>
      <c r="B572" s="14"/>
      <c r="C572" s="40"/>
      <c r="D572" s="159"/>
      <c r="E572" s="16"/>
      <c r="F572" s="16"/>
      <c r="G572" s="16"/>
      <c r="K572" s="50"/>
      <c r="L572" s="16"/>
      <c r="N572" s="16"/>
      <c r="P572" s="16"/>
      <c r="Q572" s="16"/>
      <c r="R572" s="16"/>
      <c r="S572" s="16"/>
      <c r="T572" s="16"/>
      <c r="Y572" s="16"/>
      <c r="Z572" s="16"/>
      <c r="AD572" s="16"/>
      <c r="AH572" s="16"/>
      <c r="AJ572" s="70"/>
      <c r="AN572" s="53"/>
      <c r="AO572" s="31"/>
      <c r="AP572" s="40"/>
      <c r="AQ572" s="159"/>
      <c r="AR572" s="40"/>
      <c r="AS572" s="53"/>
      <c r="AT572" s="40"/>
      <c r="AU572" s="40"/>
      <c r="AV572" s="70"/>
      <c r="AW572" s="159"/>
      <c r="AX572" s="31"/>
      <c r="BC572" s="16"/>
      <c r="BD572" s="16"/>
      <c r="BE572" s="118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18"/>
      <c r="BR572" s="118"/>
      <c r="BS572" s="118"/>
      <c r="BT572" s="70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EI572" s="16"/>
      <c r="EJ572" s="16"/>
      <c r="EK572" s="16"/>
      <c r="EL572" s="16"/>
      <c r="EM572" s="16"/>
      <c r="EN572" s="16"/>
      <c r="EO572" s="16"/>
      <c r="EP572" s="16"/>
      <c r="EQ572" s="16"/>
    </row>
    <row r="573" spans="1:147" s="6" customFormat="1" ht="17.45" customHeight="1">
      <c r="A573" s="14"/>
      <c r="B573" s="14"/>
      <c r="C573" s="40"/>
      <c r="D573" s="159"/>
      <c r="E573" s="16"/>
      <c r="F573" s="16"/>
      <c r="G573" s="16"/>
      <c r="K573" s="50"/>
      <c r="L573" s="16"/>
      <c r="N573" s="16"/>
      <c r="P573" s="16"/>
      <c r="Q573" s="16"/>
      <c r="R573" s="16"/>
      <c r="S573" s="16"/>
      <c r="T573" s="16"/>
      <c r="Y573" s="16"/>
      <c r="Z573" s="16"/>
      <c r="AD573" s="16"/>
      <c r="AH573" s="16"/>
      <c r="AJ573" s="70"/>
      <c r="AN573" s="53"/>
      <c r="AO573" s="31"/>
      <c r="AP573" s="40"/>
      <c r="AQ573" s="159"/>
      <c r="AR573" s="40"/>
      <c r="AS573" s="53"/>
      <c r="AT573" s="40"/>
      <c r="AU573" s="40"/>
      <c r="AV573" s="70"/>
      <c r="AW573" s="159"/>
      <c r="AX573" s="31"/>
      <c r="BC573" s="16"/>
      <c r="BD573" s="16"/>
      <c r="BE573" s="118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18"/>
      <c r="BR573" s="118"/>
      <c r="BS573" s="118"/>
      <c r="BT573" s="70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EI573" s="16"/>
      <c r="EJ573" s="16"/>
      <c r="EK573" s="16"/>
      <c r="EL573" s="16"/>
      <c r="EM573" s="16"/>
      <c r="EN573" s="16"/>
      <c r="EO573" s="16"/>
      <c r="EP573" s="16"/>
      <c r="EQ573" s="16"/>
    </row>
    <row r="574" spans="1:147" s="6" customFormat="1" ht="17.45" customHeight="1">
      <c r="A574" s="14"/>
      <c r="B574" s="14"/>
      <c r="C574" s="40"/>
      <c r="D574" s="159"/>
      <c r="E574" s="16"/>
      <c r="F574" s="16"/>
      <c r="G574" s="16"/>
      <c r="K574" s="50"/>
      <c r="L574" s="16"/>
      <c r="N574" s="16"/>
      <c r="P574" s="16"/>
      <c r="Q574" s="16"/>
      <c r="R574" s="16"/>
      <c r="S574" s="16"/>
      <c r="T574" s="16"/>
      <c r="Y574" s="16"/>
      <c r="Z574" s="16"/>
      <c r="AD574" s="16"/>
      <c r="AH574" s="16"/>
      <c r="AJ574" s="70"/>
      <c r="AN574" s="53"/>
      <c r="AO574" s="31"/>
      <c r="AP574" s="40"/>
      <c r="AQ574" s="159"/>
      <c r="AR574" s="40"/>
      <c r="AS574" s="53"/>
      <c r="AT574" s="40"/>
      <c r="AU574" s="40"/>
      <c r="AV574" s="70"/>
      <c r="AW574" s="159"/>
      <c r="AX574" s="31"/>
      <c r="BC574" s="16"/>
      <c r="BD574" s="16"/>
      <c r="BE574" s="118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18"/>
      <c r="BR574" s="118"/>
      <c r="BS574" s="118"/>
      <c r="BT574" s="70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EI574" s="16"/>
      <c r="EJ574" s="16"/>
      <c r="EK574" s="16"/>
      <c r="EL574" s="16"/>
      <c r="EM574" s="16"/>
      <c r="EN574" s="16"/>
      <c r="EO574" s="16"/>
      <c r="EP574" s="16"/>
      <c r="EQ574" s="16"/>
    </row>
    <row r="575" spans="1:147" s="6" customFormat="1" ht="17.45" customHeight="1">
      <c r="A575" s="14"/>
      <c r="B575" s="14"/>
      <c r="C575" s="40"/>
      <c r="D575" s="159"/>
      <c r="E575" s="16"/>
      <c r="F575" s="16"/>
      <c r="G575" s="16"/>
      <c r="K575" s="50"/>
      <c r="L575" s="16"/>
      <c r="N575" s="16"/>
      <c r="P575" s="16"/>
      <c r="Q575" s="16"/>
      <c r="R575" s="16"/>
      <c r="S575" s="16"/>
      <c r="T575" s="16"/>
      <c r="Y575" s="16"/>
      <c r="Z575" s="16"/>
      <c r="AD575" s="16"/>
      <c r="AH575" s="16"/>
      <c r="AJ575" s="70"/>
      <c r="AN575" s="53"/>
      <c r="AO575" s="31"/>
      <c r="AP575" s="40"/>
      <c r="AQ575" s="159"/>
      <c r="AR575" s="40"/>
      <c r="AS575" s="53"/>
      <c r="AT575" s="40"/>
      <c r="AU575" s="40"/>
      <c r="AV575" s="70"/>
      <c r="AW575" s="159"/>
      <c r="AX575" s="31"/>
      <c r="BC575" s="16"/>
      <c r="BD575" s="16"/>
      <c r="BE575" s="118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18"/>
      <c r="BR575" s="118"/>
      <c r="BS575" s="118"/>
      <c r="BT575" s="70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EI575" s="16"/>
      <c r="EJ575" s="16"/>
      <c r="EK575" s="16"/>
      <c r="EL575" s="16"/>
      <c r="EM575" s="16"/>
      <c r="EN575" s="16"/>
      <c r="EO575" s="16"/>
      <c r="EP575" s="16"/>
      <c r="EQ575" s="16"/>
    </row>
    <row r="576" spans="1:147" s="6" customFormat="1" ht="17.45" customHeight="1">
      <c r="A576" s="14"/>
      <c r="B576" s="14"/>
      <c r="C576" s="40"/>
      <c r="D576" s="159"/>
      <c r="E576" s="16"/>
      <c r="F576" s="16"/>
      <c r="G576" s="16"/>
      <c r="K576" s="50"/>
      <c r="L576" s="16"/>
      <c r="N576" s="16"/>
      <c r="P576" s="16"/>
      <c r="Q576" s="16"/>
      <c r="R576" s="16"/>
      <c r="S576" s="16"/>
      <c r="T576" s="16"/>
      <c r="Y576" s="16"/>
      <c r="Z576" s="16"/>
      <c r="AD576" s="16"/>
      <c r="AH576" s="16"/>
      <c r="AJ576" s="70"/>
      <c r="AN576" s="53"/>
      <c r="AO576" s="31"/>
      <c r="AP576" s="40"/>
      <c r="AQ576" s="159"/>
      <c r="AR576" s="40"/>
      <c r="AS576" s="53"/>
      <c r="AT576" s="40"/>
      <c r="AU576" s="40"/>
      <c r="AV576" s="70"/>
      <c r="AW576" s="159"/>
      <c r="AX576" s="31"/>
      <c r="BC576" s="16"/>
      <c r="BD576" s="16"/>
      <c r="BE576" s="118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18"/>
      <c r="BR576" s="118"/>
      <c r="BS576" s="118"/>
      <c r="BT576" s="70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EI576" s="16"/>
      <c r="EJ576" s="16"/>
      <c r="EK576" s="16"/>
      <c r="EL576" s="16"/>
      <c r="EM576" s="16"/>
      <c r="EN576" s="16"/>
      <c r="EO576" s="16"/>
      <c r="EP576" s="16"/>
      <c r="EQ576" s="16"/>
    </row>
    <row r="577" spans="1:147" s="6" customFormat="1" ht="17.45" customHeight="1">
      <c r="A577" s="14"/>
      <c r="B577" s="14"/>
      <c r="C577" s="40"/>
      <c r="D577" s="159"/>
      <c r="E577" s="16"/>
      <c r="F577" s="16"/>
      <c r="G577" s="16"/>
      <c r="K577" s="50"/>
      <c r="L577" s="16"/>
      <c r="N577" s="16"/>
      <c r="P577" s="16"/>
      <c r="Q577" s="16"/>
      <c r="R577" s="16"/>
      <c r="S577" s="16"/>
      <c r="T577" s="16"/>
      <c r="Y577" s="16"/>
      <c r="Z577" s="16"/>
      <c r="AD577" s="16"/>
      <c r="AH577" s="16"/>
      <c r="AJ577" s="70"/>
      <c r="AN577" s="53"/>
      <c r="AO577" s="31"/>
      <c r="AP577" s="40"/>
      <c r="AQ577" s="159"/>
      <c r="AR577" s="40"/>
      <c r="AS577" s="53"/>
      <c r="AT577" s="40"/>
      <c r="AU577" s="40"/>
      <c r="AV577" s="70"/>
      <c r="AW577" s="159"/>
      <c r="AX577" s="31"/>
      <c r="BC577" s="16"/>
      <c r="BD577" s="16"/>
      <c r="BE577" s="118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18"/>
      <c r="BR577" s="118"/>
      <c r="BS577" s="118"/>
      <c r="BT577" s="70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EI577" s="16"/>
      <c r="EJ577" s="16"/>
      <c r="EK577" s="16"/>
      <c r="EL577" s="16"/>
      <c r="EM577" s="16"/>
      <c r="EN577" s="16"/>
      <c r="EO577" s="16"/>
      <c r="EP577" s="16"/>
      <c r="EQ577" s="16"/>
    </row>
    <row r="578" spans="1:147" s="6" customFormat="1" ht="17.45" customHeight="1">
      <c r="A578" s="14"/>
      <c r="B578" s="14"/>
      <c r="C578" s="40"/>
      <c r="D578" s="159"/>
      <c r="E578" s="16"/>
      <c r="F578" s="16"/>
      <c r="G578" s="16"/>
      <c r="K578" s="50"/>
      <c r="L578" s="16"/>
      <c r="N578" s="16"/>
      <c r="P578" s="16"/>
      <c r="Q578" s="16"/>
      <c r="R578" s="16"/>
      <c r="S578" s="16"/>
      <c r="T578" s="16"/>
      <c r="Y578" s="16"/>
      <c r="Z578" s="16"/>
      <c r="AD578" s="16"/>
      <c r="AH578" s="16"/>
      <c r="AJ578" s="70"/>
      <c r="AN578" s="53"/>
      <c r="AO578" s="31"/>
      <c r="AP578" s="40"/>
      <c r="AQ578" s="159"/>
      <c r="AR578" s="40"/>
      <c r="AS578" s="53"/>
      <c r="AT578" s="40"/>
      <c r="AU578" s="40"/>
      <c r="AV578" s="70"/>
      <c r="AW578" s="159"/>
      <c r="AX578" s="31"/>
      <c r="BC578" s="16"/>
      <c r="BD578" s="16"/>
      <c r="BE578" s="118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18"/>
      <c r="BR578" s="118"/>
      <c r="BS578" s="118"/>
      <c r="BT578" s="70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EI578" s="16"/>
      <c r="EJ578" s="16"/>
      <c r="EK578" s="16"/>
      <c r="EL578" s="16"/>
      <c r="EM578" s="16"/>
      <c r="EN578" s="16"/>
      <c r="EO578" s="16"/>
      <c r="EP578" s="16"/>
      <c r="EQ578" s="16"/>
    </row>
    <row r="579" spans="1:147" s="6" customFormat="1" ht="17.45" customHeight="1">
      <c r="A579" s="14"/>
      <c r="B579" s="14"/>
      <c r="C579" s="40"/>
      <c r="D579" s="159"/>
      <c r="E579" s="16"/>
      <c r="F579" s="16"/>
      <c r="G579" s="16"/>
      <c r="K579" s="50"/>
      <c r="L579" s="16"/>
      <c r="N579" s="16"/>
      <c r="P579" s="16"/>
      <c r="Q579" s="16"/>
      <c r="R579" s="16"/>
      <c r="S579" s="16"/>
      <c r="T579" s="16"/>
      <c r="Y579" s="16"/>
      <c r="Z579" s="16"/>
      <c r="AD579" s="16"/>
      <c r="AH579" s="16"/>
      <c r="AJ579" s="70"/>
      <c r="AN579" s="53"/>
      <c r="AO579" s="31"/>
      <c r="AP579" s="40"/>
      <c r="AQ579" s="159"/>
      <c r="AR579" s="40"/>
      <c r="AS579" s="53"/>
      <c r="AT579" s="40"/>
      <c r="AU579" s="40"/>
      <c r="AV579" s="70"/>
      <c r="AW579" s="159"/>
      <c r="AX579" s="31"/>
      <c r="BC579" s="16"/>
      <c r="BD579" s="16"/>
      <c r="BE579" s="118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18"/>
      <c r="BR579" s="118"/>
      <c r="BS579" s="118"/>
      <c r="BT579" s="70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EI579" s="16"/>
      <c r="EJ579" s="16"/>
      <c r="EK579" s="16"/>
      <c r="EL579" s="16"/>
      <c r="EM579" s="16"/>
      <c r="EN579" s="16"/>
      <c r="EO579" s="16"/>
      <c r="EP579" s="16"/>
      <c r="EQ579" s="16"/>
    </row>
    <row r="580" spans="1:147" s="6" customFormat="1" ht="17.45" customHeight="1">
      <c r="A580" s="14"/>
      <c r="B580" s="14"/>
      <c r="C580" s="40"/>
      <c r="D580" s="159"/>
      <c r="E580" s="16"/>
      <c r="F580" s="16"/>
      <c r="G580" s="16"/>
      <c r="K580" s="50"/>
      <c r="L580" s="16"/>
      <c r="N580" s="16"/>
      <c r="P580" s="16"/>
      <c r="Q580" s="16"/>
      <c r="R580" s="16"/>
      <c r="S580" s="16"/>
      <c r="T580" s="16"/>
      <c r="Y580" s="16"/>
      <c r="Z580" s="16"/>
      <c r="AD580" s="16"/>
      <c r="AH580" s="16"/>
      <c r="AJ580" s="70"/>
      <c r="AN580" s="53"/>
      <c r="AO580" s="31"/>
      <c r="AP580" s="40"/>
      <c r="AQ580" s="159"/>
      <c r="AR580" s="40"/>
      <c r="AS580" s="53"/>
      <c r="AT580" s="40"/>
      <c r="AU580" s="40"/>
      <c r="AV580" s="70"/>
      <c r="AW580" s="159"/>
      <c r="AX580" s="31"/>
      <c r="BC580" s="16"/>
      <c r="BD580" s="16"/>
      <c r="BE580" s="118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18"/>
      <c r="BR580" s="118"/>
      <c r="BS580" s="118"/>
      <c r="BT580" s="70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EI580" s="16"/>
      <c r="EJ580" s="16"/>
      <c r="EK580" s="16"/>
      <c r="EL580" s="16"/>
      <c r="EM580" s="16"/>
      <c r="EN580" s="16"/>
      <c r="EO580" s="16"/>
      <c r="EP580" s="16"/>
      <c r="EQ580" s="16"/>
    </row>
    <row r="581" spans="1:147" s="6" customFormat="1" ht="17.45" customHeight="1">
      <c r="A581" s="14"/>
      <c r="B581" s="14"/>
      <c r="C581" s="40"/>
      <c r="D581" s="159"/>
      <c r="E581" s="16"/>
      <c r="F581" s="16"/>
      <c r="G581" s="16"/>
      <c r="K581" s="50"/>
      <c r="L581" s="16"/>
      <c r="N581" s="16"/>
      <c r="P581" s="16"/>
      <c r="Q581" s="16"/>
      <c r="R581" s="16"/>
      <c r="S581" s="16"/>
      <c r="T581" s="16"/>
      <c r="Y581" s="16"/>
      <c r="Z581" s="16"/>
      <c r="AD581" s="16"/>
      <c r="AH581" s="16"/>
      <c r="AJ581" s="70"/>
      <c r="AN581" s="53"/>
      <c r="AO581" s="31"/>
      <c r="AP581" s="40"/>
      <c r="AQ581" s="159"/>
      <c r="AR581" s="40"/>
      <c r="AS581" s="53"/>
      <c r="AT581" s="40"/>
      <c r="AU581" s="40"/>
      <c r="AV581" s="70"/>
      <c r="AW581" s="159"/>
      <c r="AX581" s="31"/>
      <c r="BC581" s="16"/>
      <c r="BD581" s="16"/>
      <c r="BE581" s="118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18"/>
      <c r="BR581" s="118"/>
      <c r="BS581" s="118"/>
      <c r="BT581" s="70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EI581" s="16"/>
      <c r="EJ581" s="16"/>
      <c r="EK581" s="16"/>
      <c r="EL581" s="16"/>
      <c r="EM581" s="16"/>
      <c r="EN581" s="16"/>
      <c r="EO581" s="16"/>
      <c r="EP581" s="16"/>
      <c r="EQ581" s="16"/>
    </row>
    <row r="582" spans="1:147" s="6" customFormat="1" ht="17.45" customHeight="1">
      <c r="A582" s="14"/>
      <c r="B582" s="14"/>
      <c r="C582" s="40"/>
      <c r="D582" s="159"/>
      <c r="E582" s="16"/>
      <c r="F582" s="16"/>
      <c r="G582" s="16"/>
      <c r="K582" s="50"/>
      <c r="L582" s="16"/>
      <c r="N582" s="16"/>
      <c r="P582" s="16"/>
      <c r="Q582" s="16"/>
      <c r="R582" s="16"/>
      <c r="S582" s="16"/>
      <c r="T582" s="16"/>
      <c r="Y582" s="16"/>
      <c r="Z582" s="16"/>
      <c r="AD582" s="16"/>
      <c r="AH582" s="16"/>
      <c r="AJ582" s="70"/>
      <c r="AN582" s="53"/>
      <c r="AO582" s="31"/>
      <c r="AP582" s="40"/>
      <c r="AQ582" s="159"/>
      <c r="AR582" s="40"/>
      <c r="AS582" s="53"/>
      <c r="AT582" s="40"/>
      <c r="AU582" s="40"/>
      <c r="AV582" s="70"/>
      <c r="AW582" s="159"/>
      <c r="AX582" s="31"/>
      <c r="BC582" s="16"/>
      <c r="BD582" s="16"/>
      <c r="BE582" s="118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18"/>
      <c r="BR582" s="118"/>
      <c r="BS582" s="118"/>
      <c r="BT582" s="70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EI582" s="16"/>
      <c r="EJ582" s="16"/>
      <c r="EK582" s="16"/>
      <c r="EL582" s="16"/>
      <c r="EM582" s="16"/>
      <c r="EN582" s="16"/>
      <c r="EO582" s="16"/>
      <c r="EP582" s="16"/>
      <c r="EQ582" s="16"/>
    </row>
    <row r="583" spans="1:147" s="6" customFormat="1" ht="17.45" customHeight="1">
      <c r="A583" s="14"/>
      <c r="B583" s="14"/>
      <c r="C583" s="40"/>
      <c r="D583" s="159"/>
      <c r="E583" s="16"/>
      <c r="F583" s="16"/>
      <c r="G583" s="16"/>
      <c r="K583" s="50"/>
      <c r="L583" s="16"/>
      <c r="N583" s="16"/>
      <c r="P583" s="16"/>
      <c r="Q583" s="16"/>
      <c r="R583" s="16"/>
      <c r="S583" s="16"/>
      <c r="T583" s="16"/>
      <c r="Y583" s="16"/>
      <c r="Z583" s="16"/>
      <c r="AD583" s="16"/>
      <c r="AH583" s="16"/>
      <c r="AJ583" s="70"/>
      <c r="AN583" s="53"/>
      <c r="AO583" s="31"/>
      <c r="AP583" s="40"/>
      <c r="AQ583" s="159"/>
      <c r="AR583" s="40"/>
      <c r="AS583" s="53"/>
      <c r="AT583" s="40"/>
      <c r="AU583" s="40"/>
      <c r="AV583" s="70"/>
      <c r="AW583" s="159"/>
      <c r="AX583" s="31"/>
      <c r="BC583" s="16"/>
      <c r="BD583" s="16"/>
      <c r="BE583" s="118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18"/>
      <c r="BR583" s="118"/>
      <c r="BS583" s="118"/>
      <c r="BT583" s="70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EI583" s="16"/>
      <c r="EJ583" s="16"/>
      <c r="EK583" s="16"/>
      <c r="EL583" s="16"/>
      <c r="EM583" s="16"/>
      <c r="EN583" s="16"/>
      <c r="EO583" s="16"/>
      <c r="EP583" s="16"/>
      <c r="EQ583" s="16"/>
    </row>
    <row r="584" spans="1:147" s="6" customFormat="1" ht="17.45" customHeight="1">
      <c r="A584" s="14"/>
      <c r="B584" s="14"/>
      <c r="C584" s="40"/>
      <c r="D584" s="159"/>
      <c r="E584" s="16"/>
      <c r="F584" s="16"/>
      <c r="G584" s="16"/>
      <c r="K584" s="50"/>
      <c r="L584" s="16"/>
      <c r="N584" s="16"/>
      <c r="P584" s="16"/>
      <c r="Q584" s="16"/>
      <c r="R584" s="16"/>
      <c r="S584" s="16"/>
      <c r="T584" s="16"/>
      <c r="Y584" s="16"/>
      <c r="Z584" s="16"/>
      <c r="AD584" s="16"/>
      <c r="AH584" s="16"/>
      <c r="AJ584" s="70"/>
      <c r="AN584" s="53"/>
      <c r="AO584" s="31"/>
      <c r="AP584" s="40"/>
      <c r="AQ584" s="159"/>
      <c r="AR584" s="40"/>
      <c r="AS584" s="53"/>
      <c r="AT584" s="40"/>
      <c r="AU584" s="40"/>
      <c r="AV584" s="70"/>
      <c r="AW584" s="159"/>
      <c r="AX584" s="31"/>
      <c r="BC584" s="16"/>
      <c r="BD584" s="16"/>
      <c r="BE584" s="118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18"/>
      <c r="BR584" s="118"/>
      <c r="BS584" s="118"/>
      <c r="BT584" s="70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EI584" s="16"/>
      <c r="EJ584" s="16"/>
      <c r="EK584" s="16"/>
      <c r="EL584" s="16"/>
      <c r="EM584" s="16"/>
      <c r="EN584" s="16"/>
      <c r="EO584" s="16"/>
      <c r="EP584" s="16"/>
      <c r="EQ584" s="16"/>
    </row>
    <row r="585" spans="1:147" s="6" customFormat="1" ht="17.45" customHeight="1">
      <c r="A585" s="14"/>
      <c r="B585" s="14"/>
      <c r="C585" s="40"/>
      <c r="D585" s="159"/>
      <c r="E585" s="16"/>
      <c r="F585" s="16"/>
      <c r="G585" s="16"/>
      <c r="K585" s="50"/>
      <c r="L585" s="16"/>
      <c r="N585" s="16"/>
      <c r="P585" s="16"/>
      <c r="Q585" s="16"/>
      <c r="R585" s="16"/>
      <c r="S585" s="16"/>
      <c r="T585" s="16"/>
      <c r="Y585" s="16"/>
      <c r="Z585" s="16"/>
      <c r="AD585" s="16"/>
      <c r="AH585" s="16"/>
      <c r="AJ585" s="70"/>
      <c r="AN585" s="53"/>
      <c r="AO585" s="31"/>
      <c r="AP585" s="40"/>
      <c r="AQ585" s="159"/>
      <c r="AR585" s="40"/>
      <c r="AS585" s="53"/>
      <c r="AT585" s="40"/>
      <c r="AU585" s="40"/>
      <c r="AV585" s="70"/>
      <c r="AW585" s="159"/>
      <c r="AX585" s="31"/>
      <c r="BC585" s="16"/>
      <c r="BD585" s="16"/>
      <c r="BE585" s="118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18"/>
      <c r="BR585" s="118"/>
      <c r="BS585" s="118"/>
      <c r="BT585" s="70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EI585" s="16"/>
      <c r="EJ585" s="16"/>
      <c r="EK585" s="16"/>
      <c r="EL585" s="16"/>
      <c r="EM585" s="16"/>
      <c r="EN585" s="16"/>
      <c r="EO585" s="16"/>
      <c r="EP585" s="16"/>
      <c r="EQ585" s="16"/>
    </row>
    <row r="586" spans="1:147" s="6" customFormat="1" ht="17.45" customHeight="1">
      <c r="A586" s="14"/>
      <c r="B586" s="14"/>
      <c r="C586" s="40"/>
      <c r="D586" s="159"/>
      <c r="E586" s="16"/>
      <c r="F586" s="16"/>
      <c r="G586" s="16"/>
      <c r="K586" s="50"/>
      <c r="L586" s="16"/>
      <c r="N586" s="16"/>
      <c r="P586" s="16"/>
      <c r="Q586" s="16"/>
      <c r="R586" s="16"/>
      <c r="S586" s="16"/>
      <c r="T586" s="16"/>
      <c r="Y586" s="16"/>
      <c r="Z586" s="16"/>
      <c r="AD586" s="16"/>
      <c r="AH586" s="16"/>
      <c r="AJ586" s="70"/>
      <c r="AN586" s="53"/>
      <c r="AO586" s="31"/>
      <c r="AP586" s="40"/>
      <c r="AQ586" s="159"/>
      <c r="AR586" s="40"/>
      <c r="AS586" s="53"/>
      <c r="AT586" s="40"/>
      <c r="AU586" s="40"/>
      <c r="AV586" s="70"/>
      <c r="AW586" s="159"/>
      <c r="AX586" s="31"/>
      <c r="BC586" s="16"/>
      <c r="BD586" s="16"/>
      <c r="BE586" s="118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18"/>
      <c r="BR586" s="118"/>
      <c r="BS586" s="118"/>
      <c r="BT586" s="70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EI586" s="16"/>
      <c r="EJ586" s="16"/>
      <c r="EK586" s="16"/>
      <c r="EL586" s="16"/>
      <c r="EM586" s="16"/>
      <c r="EN586" s="16"/>
      <c r="EO586" s="16"/>
      <c r="EP586" s="16"/>
      <c r="EQ586" s="16"/>
    </row>
    <row r="587" spans="1:147" s="6" customFormat="1" ht="17.45" customHeight="1">
      <c r="A587" s="14"/>
      <c r="B587" s="14"/>
      <c r="C587" s="40"/>
      <c r="D587" s="159"/>
      <c r="E587" s="16"/>
      <c r="F587" s="16"/>
      <c r="G587" s="16"/>
      <c r="K587" s="50"/>
      <c r="L587" s="16"/>
      <c r="N587" s="16"/>
      <c r="P587" s="16"/>
      <c r="Q587" s="16"/>
      <c r="R587" s="16"/>
      <c r="S587" s="16"/>
      <c r="T587" s="16"/>
      <c r="Y587" s="16"/>
      <c r="Z587" s="16"/>
      <c r="AD587" s="16"/>
      <c r="AH587" s="16"/>
      <c r="AJ587" s="70"/>
      <c r="AN587" s="53"/>
      <c r="AO587" s="31"/>
      <c r="AP587" s="40"/>
      <c r="AQ587" s="159"/>
      <c r="AR587" s="40"/>
      <c r="AS587" s="53"/>
      <c r="AT587" s="40"/>
      <c r="AU587" s="40"/>
      <c r="AV587" s="70"/>
      <c r="AW587" s="159"/>
      <c r="AX587" s="31"/>
      <c r="BC587" s="16"/>
      <c r="BD587" s="16"/>
      <c r="BE587" s="118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18"/>
      <c r="BR587" s="118"/>
      <c r="BS587" s="118"/>
      <c r="BT587" s="70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EI587" s="16"/>
      <c r="EJ587" s="16"/>
      <c r="EK587" s="16"/>
      <c r="EL587" s="16"/>
      <c r="EM587" s="16"/>
      <c r="EN587" s="16"/>
      <c r="EO587" s="16"/>
      <c r="EP587" s="16"/>
      <c r="EQ587" s="16"/>
    </row>
    <row r="588" spans="1:147" s="6" customFormat="1" ht="17.45" customHeight="1">
      <c r="A588" s="14"/>
      <c r="B588" s="14"/>
      <c r="C588" s="40"/>
      <c r="D588" s="159"/>
      <c r="E588" s="16"/>
      <c r="F588" s="16"/>
      <c r="G588" s="16"/>
      <c r="K588" s="50"/>
      <c r="L588" s="16"/>
      <c r="N588" s="16"/>
      <c r="P588" s="16"/>
      <c r="Q588" s="16"/>
      <c r="R588" s="16"/>
      <c r="S588" s="16"/>
      <c r="T588" s="16"/>
      <c r="Y588" s="16"/>
      <c r="Z588" s="16"/>
      <c r="AD588" s="16"/>
      <c r="AH588" s="16"/>
      <c r="AJ588" s="70"/>
      <c r="AN588" s="53"/>
      <c r="AO588" s="31"/>
      <c r="AP588" s="40"/>
      <c r="AQ588" s="159"/>
      <c r="AR588" s="40"/>
      <c r="AS588" s="53"/>
      <c r="AT588" s="40"/>
      <c r="AU588" s="40"/>
      <c r="AV588" s="70"/>
      <c r="AW588" s="159"/>
      <c r="AX588" s="31"/>
      <c r="BC588" s="16"/>
      <c r="BD588" s="16"/>
      <c r="BE588" s="118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18"/>
      <c r="BR588" s="118"/>
      <c r="BS588" s="118"/>
      <c r="BT588" s="70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EI588" s="16"/>
      <c r="EJ588" s="16"/>
      <c r="EK588" s="16"/>
      <c r="EL588" s="16"/>
      <c r="EM588" s="16"/>
      <c r="EN588" s="16"/>
      <c r="EO588" s="16"/>
      <c r="EP588" s="16"/>
      <c r="EQ588" s="16"/>
    </row>
    <row r="589" spans="1:147" s="6" customFormat="1" ht="17.45" customHeight="1">
      <c r="A589" s="14"/>
      <c r="B589" s="14"/>
      <c r="C589" s="40"/>
      <c r="D589" s="159"/>
      <c r="E589" s="16"/>
      <c r="F589" s="16"/>
      <c r="G589" s="16"/>
      <c r="K589" s="50"/>
      <c r="L589" s="16"/>
      <c r="N589" s="16"/>
      <c r="P589" s="16"/>
      <c r="Q589" s="16"/>
      <c r="R589" s="16"/>
      <c r="S589" s="16"/>
      <c r="T589" s="16"/>
      <c r="Y589" s="16"/>
      <c r="Z589" s="16"/>
      <c r="AD589" s="16"/>
      <c r="AH589" s="16"/>
      <c r="AJ589" s="70"/>
      <c r="AN589" s="53"/>
      <c r="AO589" s="31"/>
      <c r="AP589" s="40"/>
      <c r="AQ589" s="159"/>
      <c r="AR589" s="40"/>
      <c r="AS589" s="53"/>
      <c r="AT589" s="40"/>
      <c r="AU589" s="40"/>
      <c r="AV589" s="70"/>
      <c r="AW589" s="159"/>
      <c r="AX589" s="31"/>
      <c r="BC589" s="16"/>
      <c r="BD589" s="16"/>
      <c r="BE589" s="118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18"/>
      <c r="BR589" s="118"/>
      <c r="BS589" s="118"/>
      <c r="BT589" s="70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EI589" s="16"/>
      <c r="EJ589" s="16"/>
      <c r="EK589" s="16"/>
      <c r="EL589" s="16"/>
      <c r="EM589" s="16"/>
      <c r="EN589" s="16"/>
      <c r="EO589" s="16"/>
      <c r="EP589" s="16"/>
      <c r="EQ589" s="16"/>
    </row>
    <row r="590" spans="1:147" s="6" customFormat="1" ht="17.45" customHeight="1">
      <c r="A590" s="14"/>
      <c r="B590" s="14"/>
      <c r="C590" s="40"/>
      <c r="D590" s="159"/>
      <c r="E590" s="16"/>
      <c r="F590" s="16"/>
      <c r="G590" s="16"/>
      <c r="K590" s="50"/>
      <c r="L590" s="16"/>
      <c r="N590" s="16"/>
      <c r="P590" s="16"/>
      <c r="Q590" s="16"/>
      <c r="R590" s="16"/>
      <c r="S590" s="16"/>
      <c r="T590" s="16"/>
      <c r="Y590" s="16"/>
      <c r="Z590" s="16"/>
      <c r="AD590" s="16"/>
      <c r="AH590" s="16"/>
      <c r="AJ590" s="70"/>
      <c r="AN590" s="53"/>
      <c r="AO590" s="31"/>
      <c r="AP590" s="40"/>
      <c r="AQ590" s="159"/>
      <c r="AR590" s="40"/>
      <c r="AS590" s="53"/>
      <c r="AT590" s="40"/>
      <c r="AU590" s="40"/>
      <c r="AV590" s="70"/>
      <c r="AW590" s="159"/>
      <c r="AX590" s="31"/>
      <c r="BC590" s="16"/>
      <c r="BD590" s="16"/>
      <c r="BE590" s="118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18"/>
      <c r="BR590" s="118"/>
      <c r="BS590" s="118"/>
      <c r="BT590" s="70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EI590" s="16"/>
      <c r="EJ590" s="16"/>
      <c r="EK590" s="16"/>
      <c r="EL590" s="16"/>
      <c r="EM590" s="16"/>
      <c r="EN590" s="16"/>
      <c r="EO590" s="16"/>
      <c r="EP590" s="16"/>
      <c r="EQ590" s="16"/>
    </row>
    <row r="591" spans="1:147" s="6" customFormat="1" ht="17.45" customHeight="1">
      <c r="A591" s="14"/>
      <c r="B591" s="14"/>
      <c r="C591" s="40"/>
      <c r="D591" s="159"/>
      <c r="E591" s="16"/>
      <c r="F591" s="16"/>
      <c r="G591" s="16"/>
      <c r="K591" s="50"/>
      <c r="L591" s="16"/>
      <c r="N591" s="16"/>
      <c r="P591" s="16"/>
      <c r="Q591" s="16"/>
      <c r="R591" s="16"/>
      <c r="S591" s="16"/>
      <c r="T591" s="16"/>
      <c r="Y591" s="16"/>
      <c r="Z591" s="16"/>
      <c r="AD591" s="16"/>
      <c r="AH591" s="16"/>
      <c r="AJ591" s="70"/>
      <c r="AN591" s="53"/>
      <c r="AO591" s="31"/>
      <c r="AP591" s="40"/>
      <c r="AQ591" s="159"/>
      <c r="AR591" s="40"/>
      <c r="AS591" s="53"/>
      <c r="AT591" s="40"/>
      <c r="AU591" s="40"/>
      <c r="AV591" s="70"/>
      <c r="AW591" s="159"/>
      <c r="AX591" s="31"/>
      <c r="BC591" s="16"/>
      <c r="BD591" s="16"/>
      <c r="BE591" s="118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18"/>
      <c r="BR591" s="118"/>
      <c r="BS591" s="118"/>
      <c r="BT591" s="70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EI591" s="16"/>
      <c r="EJ591" s="16"/>
      <c r="EK591" s="16"/>
      <c r="EL591" s="16"/>
      <c r="EM591" s="16"/>
      <c r="EN591" s="16"/>
      <c r="EO591" s="16"/>
      <c r="EP591" s="16"/>
      <c r="EQ591" s="16"/>
    </row>
    <row r="592" spans="1:147" s="6" customFormat="1" ht="17.45" customHeight="1">
      <c r="A592" s="14"/>
      <c r="B592" s="14"/>
      <c r="C592" s="40"/>
      <c r="D592" s="159"/>
      <c r="E592" s="16"/>
      <c r="F592" s="16"/>
      <c r="G592" s="16"/>
      <c r="K592" s="50"/>
      <c r="L592" s="16"/>
      <c r="N592" s="16"/>
      <c r="P592" s="16"/>
      <c r="Q592" s="16"/>
      <c r="R592" s="16"/>
      <c r="S592" s="16"/>
      <c r="T592" s="16"/>
      <c r="Y592" s="16"/>
      <c r="Z592" s="16"/>
      <c r="AD592" s="16"/>
      <c r="AH592" s="16"/>
      <c r="AJ592" s="70"/>
      <c r="AN592" s="53"/>
      <c r="AO592" s="31"/>
      <c r="AP592" s="40"/>
      <c r="AQ592" s="159"/>
      <c r="AR592" s="40"/>
      <c r="AS592" s="53"/>
      <c r="AT592" s="40"/>
      <c r="AU592" s="40"/>
      <c r="AV592" s="70"/>
      <c r="AW592" s="159"/>
      <c r="AX592" s="31"/>
      <c r="BC592" s="16"/>
      <c r="BD592" s="16"/>
      <c r="BE592" s="118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18"/>
      <c r="BR592" s="118"/>
      <c r="BS592" s="118"/>
      <c r="BT592" s="70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EI592" s="16"/>
      <c r="EJ592" s="16"/>
      <c r="EK592" s="16"/>
      <c r="EL592" s="16"/>
      <c r="EM592" s="16"/>
      <c r="EN592" s="16"/>
      <c r="EO592" s="16"/>
      <c r="EP592" s="16"/>
      <c r="EQ592" s="16"/>
    </row>
    <row r="593" spans="1:147" s="6" customFormat="1" ht="17.45" customHeight="1">
      <c r="A593" s="14"/>
      <c r="B593" s="14"/>
      <c r="C593" s="40"/>
      <c r="D593" s="159"/>
      <c r="E593" s="16"/>
      <c r="F593" s="16"/>
      <c r="G593" s="16"/>
      <c r="K593" s="50"/>
      <c r="L593" s="16"/>
      <c r="N593" s="16"/>
      <c r="P593" s="16"/>
      <c r="Q593" s="16"/>
      <c r="R593" s="16"/>
      <c r="S593" s="16"/>
      <c r="T593" s="16"/>
      <c r="Y593" s="16"/>
      <c r="Z593" s="16"/>
      <c r="AD593" s="16"/>
      <c r="AH593" s="16"/>
      <c r="AJ593" s="70"/>
      <c r="AN593" s="53"/>
      <c r="AO593" s="31"/>
      <c r="AP593" s="40"/>
      <c r="AQ593" s="159"/>
      <c r="AR593" s="40"/>
      <c r="AS593" s="53"/>
      <c r="AT593" s="40"/>
      <c r="AU593" s="40"/>
      <c r="AV593" s="70"/>
      <c r="AW593" s="159"/>
      <c r="AX593" s="31"/>
      <c r="BC593" s="16"/>
      <c r="BD593" s="16"/>
      <c r="BE593" s="118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18"/>
      <c r="BR593" s="118"/>
      <c r="BS593" s="118"/>
      <c r="BT593" s="70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EI593" s="16"/>
      <c r="EJ593" s="16"/>
      <c r="EK593" s="16"/>
      <c r="EL593" s="16"/>
      <c r="EM593" s="16"/>
      <c r="EN593" s="16"/>
      <c r="EO593" s="16"/>
      <c r="EP593" s="16"/>
      <c r="EQ593" s="16"/>
    </row>
    <row r="594" spans="1:147" s="6" customFormat="1" ht="17.45" customHeight="1">
      <c r="A594" s="14"/>
      <c r="B594" s="14"/>
      <c r="C594" s="40"/>
      <c r="D594" s="159"/>
      <c r="E594" s="16"/>
      <c r="F594" s="16"/>
      <c r="G594" s="16"/>
      <c r="K594" s="50"/>
      <c r="L594" s="16"/>
      <c r="N594" s="16"/>
      <c r="P594" s="16"/>
      <c r="Q594" s="16"/>
      <c r="R594" s="16"/>
      <c r="S594" s="16"/>
      <c r="T594" s="16"/>
      <c r="Y594" s="16"/>
      <c r="Z594" s="16"/>
      <c r="AD594" s="16"/>
      <c r="AH594" s="16"/>
      <c r="AJ594" s="70"/>
      <c r="AN594" s="53"/>
      <c r="AO594" s="31"/>
      <c r="AP594" s="40"/>
      <c r="AQ594" s="159"/>
      <c r="AR594" s="40"/>
      <c r="AS594" s="53"/>
      <c r="AT594" s="40"/>
      <c r="AU594" s="40"/>
      <c r="AV594" s="70"/>
      <c r="AW594" s="159"/>
      <c r="AX594" s="31"/>
      <c r="BC594" s="16"/>
      <c r="BD594" s="16"/>
      <c r="BE594" s="118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18"/>
      <c r="BR594" s="118"/>
      <c r="BS594" s="118"/>
      <c r="BT594" s="70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EI594" s="16"/>
      <c r="EJ594" s="16"/>
      <c r="EK594" s="16"/>
      <c r="EL594" s="16"/>
      <c r="EM594" s="16"/>
      <c r="EN594" s="16"/>
      <c r="EO594" s="16"/>
      <c r="EP594" s="16"/>
      <c r="EQ594" s="16"/>
    </row>
    <row r="595" spans="1:147" s="6" customFormat="1" ht="17.45" customHeight="1">
      <c r="A595" s="14"/>
      <c r="B595" s="14"/>
      <c r="C595" s="40"/>
      <c r="D595" s="159"/>
      <c r="E595" s="16"/>
      <c r="F595" s="16"/>
      <c r="G595" s="16"/>
      <c r="K595" s="50"/>
      <c r="L595" s="16"/>
      <c r="N595" s="16"/>
      <c r="P595" s="16"/>
      <c r="Q595" s="16"/>
      <c r="R595" s="16"/>
      <c r="S595" s="16"/>
      <c r="T595" s="16"/>
      <c r="Y595" s="16"/>
      <c r="Z595" s="16"/>
      <c r="AD595" s="16"/>
      <c r="AH595" s="16"/>
      <c r="AJ595" s="70"/>
      <c r="AN595" s="53"/>
      <c r="AO595" s="31"/>
      <c r="AP595" s="40"/>
      <c r="AQ595" s="159"/>
      <c r="AR595" s="40"/>
      <c r="AS595" s="53"/>
      <c r="AT595" s="40"/>
      <c r="AU595" s="40"/>
      <c r="AV595" s="70"/>
      <c r="AW595" s="159"/>
      <c r="AX595" s="31"/>
      <c r="BC595" s="16"/>
      <c r="BD595" s="16"/>
      <c r="BE595" s="118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18"/>
      <c r="BR595" s="118"/>
      <c r="BS595" s="118"/>
      <c r="BT595" s="70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EI595" s="16"/>
      <c r="EJ595" s="16"/>
      <c r="EK595" s="16"/>
      <c r="EL595" s="16"/>
      <c r="EM595" s="16"/>
      <c r="EN595" s="16"/>
      <c r="EO595" s="16"/>
      <c r="EP595" s="16"/>
      <c r="EQ595" s="16"/>
    </row>
    <row r="596" spans="1:147" s="6" customFormat="1" ht="17.45" customHeight="1">
      <c r="A596" s="14"/>
      <c r="B596" s="14"/>
      <c r="C596" s="40"/>
      <c r="D596" s="159"/>
      <c r="E596" s="16"/>
      <c r="F596" s="16"/>
      <c r="G596" s="16"/>
      <c r="K596" s="50"/>
      <c r="L596" s="16"/>
      <c r="N596" s="16"/>
      <c r="P596" s="16"/>
      <c r="Q596" s="16"/>
      <c r="R596" s="16"/>
      <c r="S596" s="16"/>
      <c r="T596" s="16"/>
      <c r="Y596" s="16"/>
      <c r="Z596" s="16"/>
      <c r="AD596" s="16"/>
      <c r="AH596" s="16"/>
      <c r="AJ596" s="70"/>
      <c r="AN596" s="53"/>
      <c r="AO596" s="31"/>
      <c r="AP596" s="40"/>
      <c r="AQ596" s="159"/>
      <c r="AR596" s="40"/>
      <c r="AS596" s="53"/>
      <c r="AT596" s="40"/>
      <c r="AU596" s="40"/>
      <c r="AV596" s="70"/>
      <c r="AW596" s="159"/>
      <c r="AX596" s="31"/>
      <c r="BC596" s="16"/>
      <c r="BD596" s="16"/>
      <c r="BE596" s="118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18"/>
      <c r="BR596" s="118"/>
      <c r="BS596" s="118"/>
      <c r="BT596" s="70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EI596" s="16"/>
      <c r="EJ596" s="16"/>
      <c r="EK596" s="16"/>
      <c r="EL596" s="16"/>
      <c r="EM596" s="16"/>
      <c r="EN596" s="16"/>
      <c r="EO596" s="16"/>
      <c r="EP596" s="16"/>
      <c r="EQ596" s="16"/>
    </row>
    <row r="597" spans="1:147" s="6" customFormat="1" ht="17.45" customHeight="1">
      <c r="A597" s="14"/>
      <c r="B597" s="14"/>
      <c r="C597" s="40"/>
      <c r="D597" s="159"/>
      <c r="E597" s="16"/>
      <c r="F597" s="16"/>
      <c r="G597" s="16"/>
      <c r="K597" s="50"/>
      <c r="L597" s="16"/>
      <c r="N597" s="16"/>
      <c r="P597" s="16"/>
      <c r="Q597" s="16"/>
      <c r="R597" s="16"/>
      <c r="S597" s="16"/>
      <c r="T597" s="16"/>
      <c r="Y597" s="16"/>
      <c r="Z597" s="16"/>
      <c r="AD597" s="16"/>
      <c r="AH597" s="16"/>
      <c r="AJ597" s="70"/>
      <c r="AN597" s="53"/>
      <c r="AO597" s="31"/>
      <c r="AP597" s="40"/>
      <c r="AQ597" s="159"/>
      <c r="AR597" s="40"/>
      <c r="AS597" s="53"/>
      <c r="AT597" s="40"/>
      <c r="AU597" s="40"/>
      <c r="AV597" s="70"/>
      <c r="AW597" s="159"/>
      <c r="AX597" s="31"/>
      <c r="BC597" s="16"/>
      <c r="BD597" s="16"/>
      <c r="BE597" s="118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18"/>
      <c r="BR597" s="118"/>
      <c r="BS597" s="118"/>
      <c r="BT597" s="70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EI597" s="16"/>
      <c r="EJ597" s="16"/>
      <c r="EK597" s="16"/>
      <c r="EL597" s="16"/>
      <c r="EM597" s="16"/>
      <c r="EN597" s="16"/>
      <c r="EO597" s="16"/>
      <c r="EP597" s="16"/>
      <c r="EQ597" s="16"/>
    </row>
    <row r="598" spans="1:147" s="6" customFormat="1" ht="17.45" customHeight="1">
      <c r="A598" s="14"/>
      <c r="B598" s="14"/>
      <c r="C598" s="40"/>
      <c r="D598" s="159"/>
      <c r="E598" s="16"/>
      <c r="F598" s="16"/>
      <c r="G598" s="16"/>
      <c r="K598" s="50"/>
      <c r="L598" s="16"/>
      <c r="N598" s="16"/>
      <c r="P598" s="16"/>
      <c r="Q598" s="16"/>
      <c r="R598" s="16"/>
      <c r="S598" s="16"/>
      <c r="T598" s="16"/>
      <c r="Y598" s="16"/>
      <c r="Z598" s="16"/>
      <c r="AD598" s="16"/>
      <c r="AH598" s="16"/>
      <c r="AJ598" s="70"/>
      <c r="AN598" s="53"/>
      <c r="AO598" s="31"/>
      <c r="AP598" s="40"/>
      <c r="AQ598" s="159"/>
      <c r="AR598" s="40"/>
      <c r="AS598" s="53"/>
      <c r="AT598" s="40"/>
      <c r="AU598" s="40"/>
      <c r="AV598" s="70"/>
      <c r="AW598" s="159"/>
      <c r="AX598" s="31"/>
      <c r="BC598" s="16"/>
      <c r="BD598" s="16"/>
      <c r="BE598" s="118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18"/>
      <c r="BR598" s="118"/>
      <c r="BS598" s="118"/>
      <c r="BT598" s="70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EI598" s="16"/>
      <c r="EJ598" s="16"/>
      <c r="EK598" s="16"/>
      <c r="EL598" s="16"/>
      <c r="EM598" s="16"/>
      <c r="EN598" s="16"/>
      <c r="EO598" s="16"/>
      <c r="EP598" s="16"/>
      <c r="EQ598" s="16"/>
    </row>
    <row r="599" spans="1:147" s="6" customFormat="1" ht="17.45" customHeight="1">
      <c r="A599" s="14"/>
      <c r="B599" s="14"/>
      <c r="C599" s="40"/>
      <c r="D599" s="159"/>
      <c r="E599" s="16"/>
      <c r="F599" s="16"/>
      <c r="G599" s="16"/>
      <c r="K599" s="50"/>
      <c r="L599" s="16"/>
      <c r="N599" s="16"/>
      <c r="P599" s="16"/>
      <c r="Q599" s="16"/>
      <c r="R599" s="16"/>
      <c r="S599" s="16"/>
      <c r="T599" s="16"/>
      <c r="Y599" s="16"/>
      <c r="Z599" s="16"/>
      <c r="AD599" s="16"/>
      <c r="AH599" s="16"/>
      <c r="AJ599" s="70"/>
      <c r="AN599" s="53"/>
      <c r="AO599" s="31"/>
      <c r="AP599" s="40"/>
      <c r="AQ599" s="159"/>
      <c r="AR599" s="40"/>
      <c r="AS599" s="53"/>
      <c r="AT599" s="40"/>
      <c r="AU599" s="40"/>
      <c r="AV599" s="70"/>
      <c r="AW599" s="159"/>
      <c r="AX599" s="31"/>
      <c r="BC599" s="16"/>
      <c r="BD599" s="16"/>
      <c r="BE599" s="118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18"/>
      <c r="BR599" s="118"/>
      <c r="BS599" s="118"/>
      <c r="BT599" s="70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EI599" s="16"/>
      <c r="EJ599" s="16"/>
      <c r="EK599" s="16"/>
      <c r="EL599" s="16"/>
      <c r="EM599" s="16"/>
      <c r="EN599" s="16"/>
      <c r="EO599" s="16"/>
      <c r="EP599" s="16"/>
      <c r="EQ599" s="16"/>
    </row>
    <row r="600" spans="1:147" s="6" customFormat="1" ht="17.45" customHeight="1">
      <c r="A600" s="14"/>
      <c r="B600" s="14"/>
      <c r="C600" s="40"/>
      <c r="D600" s="159"/>
      <c r="E600" s="16"/>
      <c r="F600" s="16"/>
      <c r="G600" s="16"/>
      <c r="K600" s="50"/>
      <c r="L600" s="16"/>
      <c r="N600" s="16"/>
      <c r="P600" s="16"/>
      <c r="Q600" s="16"/>
      <c r="R600" s="16"/>
      <c r="S600" s="16"/>
      <c r="T600" s="16"/>
      <c r="Y600" s="16"/>
      <c r="Z600" s="16"/>
      <c r="AD600" s="16"/>
      <c r="AH600" s="16"/>
      <c r="AJ600" s="70"/>
      <c r="AN600" s="53"/>
      <c r="AO600" s="31"/>
      <c r="AP600" s="40"/>
      <c r="AQ600" s="159"/>
      <c r="AR600" s="40"/>
      <c r="AS600" s="53"/>
      <c r="AT600" s="40"/>
      <c r="AU600" s="40"/>
      <c r="AV600" s="70"/>
      <c r="AW600" s="159"/>
      <c r="AX600" s="31"/>
      <c r="BC600" s="16"/>
      <c r="BD600" s="16"/>
      <c r="BE600" s="118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18"/>
      <c r="BR600" s="118"/>
      <c r="BS600" s="118"/>
      <c r="BT600" s="70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EI600" s="16"/>
      <c r="EJ600" s="16"/>
      <c r="EK600" s="16"/>
      <c r="EL600" s="16"/>
      <c r="EM600" s="16"/>
      <c r="EN600" s="16"/>
      <c r="EO600" s="16"/>
      <c r="EP600" s="16"/>
      <c r="EQ600" s="16"/>
    </row>
    <row r="601" spans="1:147" s="6" customFormat="1" ht="17.45" customHeight="1">
      <c r="A601" s="14"/>
      <c r="B601" s="14"/>
      <c r="C601" s="40"/>
      <c r="D601" s="159"/>
      <c r="E601" s="16"/>
      <c r="F601" s="16"/>
      <c r="G601" s="16"/>
      <c r="K601" s="50"/>
      <c r="L601" s="16"/>
      <c r="N601" s="16"/>
      <c r="P601" s="16"/>
      <c r="Q601" s="16"/>
      <c r="R601" s="16"/>
      <c r="S601" s="16"/>
      <c r="T601" s="16"/>
      <c r="Y601" s="16"/>
      <c r="Z601" s="16"/>
      <c r="AD601" s="16"/>
      <c r="AH601" s="16"/>
      <c r="AJ601" s="70"/>
      <c r="AN601" s="53"/>
      <c r="AO601" s="31"/>
      <c r="AP601" s="40"/>
      <c r="AQ601" s="159"/>
      <c r="AR601" s="40"/>
      <c r="AS601" s="53"/>
      <c r="AT601" s="40"/>
      <c r="AU601" s="40"/>
      <c r="AV601" s="70"/>
      <c r="AW601" s="159"/>
      <c r="AX601" s="31"/>
      <c r="BC601" s="16"/>
      <c r="BD601" s="16"/>
      <c r="BE601" s="118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18"/>
      <c r="BR601" s="118"/>
      <c r="BS601" s="118"/>
      <c r="BT601" s="70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EI601" s="16"/>
      <c r="EJ601" s="16"/>
      <c r="EK601" s="16"/>
      <c r="EL601" s="16"/>
      <c r="EM601" s="16"/>
      <c r="EN601" s="16"/>
      <c r="EO601" s="16"/>
      <c r="EP601" s="16"/>
      <c r="EQ601" s="16"/>
    </row>
    <row r="602" spans="1:147" s="6" customFormat="1" ht="17.45" customHeight="1">
      <c r="A602" s="14"/>
      <c r="B602" s="14"/>
      <c r="C602" s="40"/>
      <c r="D602" s="159"/>
      <c r="E602" s="16"/>
      <c r="F602" s="16"/>
      <c r="G602" s="16"/>
      <c r="K602" s="50"/>
      <c r="L602" s="16"/>
      <c r="N602" s="16"/>
      <c r="P602" s="16"/>
      <c r="Q602" s="16"/>
      <c r="R602" s="16"/>
      <c r="S602" s="16"/>
      <c r="T602" s="16"/>
      <c r="Y602" s="16"/>
      <c r="Z602" s="16"/>
      <c r="AD602" s="16"/>
      <c r="AH602" s="16"/>
      <c r="AJ602" s="70"/>
      <c r="AN602" s="53"/>
      <c r="AO602" s="31"/>
      <c r="AP602" s="40"/>
      <c r="AQ602" s="159"/>
      <c r="AR602" s="40"/>
      <c r="AS602" s="53"/>
      <c r="AT602" s="40"/>
      <c r="AU602" s="40"/>
      <c r="AV602" s="70"/>
      <c r="AW602" s="159"/>
      <c r="AX602" s="31"/>
      <c r="BC602" s="16"/>
      <c r="BD602" s="16"/>
      <c r="BE602" s="118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18"/>
      <c r="BR602" s="118"/>
      <c r="BS602" s="118"/>
      <c r="BT602" s="70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EI602" s="16"/>
      <c r="EJ602" s="16"/>
      <c r="EK602" s="16"/>
      <c r="EL602" s="16"/>
      <c r="EM602" s="16"/>
      <c r="EN602" s="16"/>
      <c r="EO602" s="16"/>
      <c r="EP602" s="16"/>
      <c r="EQ602" s="16"/>
    </row>
    <row r="603" spans="1:147" s="6" customFormat="1" ht="17.45" customHeight="1">
      <c r="A603" s="14"/>
      <c r="B603" s="14"/>
      <c r="C603" s="40"/>
      <c r="D603" s="159"/>
      <c r="E603" s="16"/>
      <c r="F603" s="16"/>
      <c r="G603" s="16"/>
      <c r="K603" s="50"/>
      <c r="L603" s="16"/>
      <c r="N603" s="16"/>
      <c r="P603" s="16"/>
      <c r="Q603" s="16"/>
      <c r="R603" s="16"/>
      <c r="S603" s="16"/>
      <c r="T603" s="16"/>
      <c r="Y603" s="16"/>
      <c r="Z603" s="16"/>
      <c r="AD603" s="16"/>
      <c r="AH603" s="16"/>
      <c r="AJ603" s="70"/>
      <c r="AN603" s="53"/>
      <c r="AO603" s="31"/>
      <c r="AP603" s="40"/>
      <c r="AQ603" s="159"/>
      <c r="AR603" s="40"/>
      <c r="AS603" s="53"/>
      <c r="AT603" s="40"/>
      <c r="AU603" s="40"/>
      <c r="AV603" s="70"/>
      <c r="AW603" s="159"/>
      <c r="AX603" s="31"/>
      <c r="BC603" s="16"/>
      <c r="BD603" s="16"/>
      <c r="BE603" s="118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18"/>
      <c r="BR603" s="118"/>
      <c r="BS603" s="118"/>
      <c r="BT603" s="70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EI603" s="16"/>
      <c r="EJ603" s="16"/>
      <c r="EK603" s="16"/>
      <c r="EL603" s="16"/>
      <c r="EM603" s="16"/>
      <c r="EN603" s="16"/>
      <c r="EO603" s="16"/>
      <c r="EP603" s="16"/>
      <c r="EQ603" s="16"/>
    </row>
    <row r="604" spans="1:147" s="6" customFormat="1" ht="17.45" customHeight="1">
      <c r="A604" s="14"/>
      <c r="B604" s="14"/>
      <c r="C604" s="40"/>
      <c r="D604" s="159"/>
      <c r="E604" s="16"/>
      <c r="F604" s="16"/>
      <c r="G604" s="16"/>
      <c r="K604" s="50"/>
      <c r="L604" s="16"/>
      <c r="N604" s="16"/>
      <c r="P604" s="16"/>
      <c r="Q604" s="16"/>
      <c r="R604" s="16"/>
      <c r="S604" s="16"/>
      <c r="T604" s="16"/>
      <c r="Y604" s="16"/>
      <c r="Z604" s="16"/>
      <c r="AD604" s="16"/>
      <c r="AH604" s="16"/>
      <c r="AJ604" s="70"/>
      <c r="AN604" s="53"/>
      <c r="AO604" s="31"/>
      <c r="AP604" s="40"/>
      <c r="AQ604" s="159"/>
      <c r="AR604" s="40"/>
      <c r="AS604" s="53"/>
      <c r="AT604" s="40"/>
      <c r="AU604" s="40"/>
      <c r="AV604" s="70"/>
      <c r="AW604" s="159"/>
      <c r="AX604" s="31"/>
      <c r="BC604" s="16"/>
      <c r="BD604" s="16"/>
      <c r="BE604" s="118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18"/>
      <c r="BR604" s="118"/>
      <c r="BS604" s="118"/>
      <c r="BT604" s="70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EI604" s="16"/>
      <c r="EJ604" s="16"/>
      <c r="EK604" s="16"/>
      <c r="EL604" s="16"/>
      <c r="EM604" s="16"/>
      <c r="EN604" s="16"/>
      <c r="EO604" s="16"/>
      <c r="EP604" s="16"/>
      <c r="EQ604" s="16"/>
    </row>
    <row r="605" spans="1:147" s="6" customFormat="1" ht="17.45" customHeight="1">
      <c r="A605" s="14"/>
      <c r="B605" s="14"/>
      <c r="C605" s="40"/>
      <c r="D605" s="159"/>
      <c r="E605" s="16"/>
      <c r="F605" s="16"/>
      <c r="G605" s="16"/>
      <c r="K605" s="50"/>
      <c r="L605" s="16"/>
      <c r="N605" s="16"/>
      <c r="P605" s="16"/>
      <c r="Q605" s="16"/>
      <c r="R605" s="16"/>
      <c r="S605" s="16"/>
      <c r="T605" s="16"/>
      <c r="Y605" s="16"/>
      <c r="Z605" s="16"/>
      <c r="AD605" s="16"/>
      <c r="AH605" s="16"/>
      <c r="AJ605" s="70"/>
      <c r="AN605" s="53"/>
      <c r="AO605" s="31"/>
      <c r="AP605" s="40"/>
      <c r="AQ605" s="159"/>
      <c r="AR605" s="40"/>
      <c r="AS605" s="53"/>
      <c r="AT605" s="40"/>
      <c r="AU605" s="40"/>
      <c r="AV605" s="70"/>
      <c r="AW605" s="159"/>
      <c r="AX605" s="31"/>
      <c r="BC605" s="16"/>
      <c r="BD605" s="16"/>
      <c r="BE605" s="118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18"/>
      <c r="BR605" s="118"/>
      <c r="BS605" s="118"/>
      <c r="BT605" s="70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EI605" s="16"/>
      <c r="EJ605" s="16"/>
      <c r="EK605" s="16"/>
      <c r="EL605" s="16"/>
      <c r="EM605" s="16"/>
      <c r="EN605" s="16"/>
      <c r="EO605" s="16"/>
      <c r="EP605" s="16"/>
      <c r="EQ605" s="16"/>
    </row>
    <row r="606" spans="1:147" s="6" customFormat="1" ht="17.45" customHeight="1">
      <c r="A606" s="14"/>
      <c r="B606" s="14"/>
      <c r="C606" s="40"/>
      <c r="D606" s="159"/>
      <c r="E606" s="16"/>
      <c r="F606" s="16"/>
      <c r="G606" s="16"/>
      <c r="K606" s="50"/>
      <c r="L606" s="16"/>
      <c r="N606" s="16"/>
      <c r="P606" s="16"/>
      <c r="Q606" s="16"/>
      <c r="R606" s="16"/>
      <c r="S606" s="16"/>
      <c r="T606" s="16"/>
      <c r="Y606" s="16"/>
      <c r="Z606" s="16"/>
      <c r="AD606" s="16"/>
      <c r="AH606" s="16"/>
      <c r="AJ606" s="70"/>
      <c r="AN606" s="53"/>
      <c r="AO606" s="31"/>
      <c r="AP606" s="40"/>
      <c r="AQ606" s="159"/>
      <c r="AR606" s="40"/>
      <c r="AS606" s="53"/>
      <c r="AT606" s="40"/>
      <c r="AU606" s="40"/>
      <c r="AV606" s="70"/>
      <c r="AW606" s="159"/>
      <c r="AX606" s="31"/>
      <c r="BC606" s="16"/>
      <c r="BD606" s="16"/>
      <c r="BE606" s="118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18"/>
      <c r="BR606" s="118"/>
      <c r="BS606" s="118"/>
      <c r="BT606" s="70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EI606" s="16"/>
      <c r="EJ606" s="16"/>
      <c r="EK606" s="16"/>
      <c r="EL606" s="16"/>
      <c r="EM606" s="16"/>
      <c r="EN606" s="16"/>
      <c r="EO606" s="16"/>
      <c r="EP606" s="16"/>
      <c r="EQ606" s="16"/>
    </row>
    <row r="607" spans="1:147" s="6" customFormat="1" ht="17.45" customHeight="1">
      <c r="A607" s="14"/>
      <c r="B607" s="14"/>
      <c r="C607" s="40"/>
      <c r="D607" s="159"/>
      <c r="E607" s="16"/>
      <c r="F607" s="16"/>
      <c r="G607" s="16"/>
      <c r="K607" s="50"/>
      <c r="L607" s="16"/>
      <c r="N607" s="16"/>
      <c r="P607" s="16"/>
      <c r="Q607" s="16"/>
      <c r="R607" s="16"/>
      <c r="S607" s="16"/>
      <c r="T607" s="16"/>
      <c r="Y607" s="16"/>
      <c r="Z607" s="16"/>
      <c r="AD607" s="16"/>
      <c r="AH607" s="16"/>
      <c r="AJ607" s="70"/>
      <c r="AN607" s="53"/>
      <c r="AO607" s="31"/>
      <c r="AP607" s="40"/>
      <c r="AQ607" s="159"/>
      <c r="AR607" s="40"/>
      <c r="AS607" s="53"/>
      <c r="AT607" s="40"/>
      <c r="AU607" s="40"/>
      <c r="AV607" s="70"/>
      <c r="AW607" s="159"/>
      <c r="AX607" s="31"/>
      <c r="BC607" s="16"/>
      <c r="BD607" s="16"/>
      <c r="BE607" s="118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18"/>
      <c r="BR607" s="118"/>
      <c r="BS607" s="118"/>
      <c r="BT607" s="70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EI607" s="16"/>
      <c r="EJ607" s="16"/>
      <c r="EK607" s="16"/>
      <c r="EL607" s="16"/>
      <c r="EM607" s="16"/>
      <c r="EN607" s="16"/>
      <c r="EO607" s="16"/>
      <c r="EP607" s="16"/>
      <c r="EQ607" s="16"/>
    </row>
    <row r="608" spans="1:147" s="6" customFormat="1" ht="17.45" customHeight="1">
      <c r="A608" s="14"/>
      <c r="B608" s="14"/>
      <c r="C608" s="40"/>
      <c r="D608" s="159"/>
      <c r="E608" s="16"/>
      <c r="F608" s="16"/>
      <c r="G608" s="16"/>
      <c r="K608" s="50"/>
      <c r="L608" s="16"/>
      <c r="N608" s="16"/>
      <c r="P608" s="16"/>
      <c r="Q608" s="16"/>
      <c r="R608" s="16"/>
      <c r="S608" s="16"/>
      <c r="T608" s="16"/>
      <c r="Y608" s="16"/>
      <c r="Z608" s="16"/>
      <c r="AD608" s="16"/>
      <c r="AH608" s="16"/>
      <c r="AJ608" s="70"/>
      <c r="AN608" s="53"/>
      <c r="AO608" s="31"/>
      <c r="AP608" s="40"/>
      <c r="AQ608" s="159"/>
      <c r="AR608" s="40"/>
      <c r="AS608" s="53"/>
      <c r="AT608" s="40"/>
      <c r="AU608" s="40"/>
      <c r="AV608" s="70"/>
      <c r="AW608" s="159"/>
      <c r="AX608" s="31"/>
      <c r="BC608" s="16"/>
      <c r="BD608" s="16"/>
      <c r="BE608" s="118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18"/>
      <c r="BR608" s="118"/>
      <c r="BS608" s="118"/>
      <c r="BT608" s="70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EI608" s="16"/>
      <c r="EJ608" s="16"/>
      <c r="EK608" s="16"/>
      <c r="EL608" s="16"/>
      <c r="EM608" s="16"/>
      <c r="EN608" s="16"/>
      <c r="EO608" s="16"/>
      <c r="EP608" s="16"/>
      <c r="EQ608" s="16"/>
    </row>
    <row r="609" spans="1:147" s="6" customFormat="1" ht="17.45" customHeight="1">
      <c r="A609" s="14"/>
      <c r="B609" s="14"/>
      <c r="C609" s="40"/>
      <c r="D609" s="159"/>
      <c r="E609" s="16"/>
      <c r="F609" s="16"/>
      <c r="G609" s="16"/>
      <c r="K609" s="50"/>
      <c r="L609" s="16"/>
      <c r="N609" s="16"/>
      <c r="P609" s="16"/>
      <c r="Q609" s="16"/>
      <c r="R609" s="16"/>
      <c r="S609" s="16"/>
      <c r="T609" s="16"/>
      <c r="Y609" s="16"/>
      <c r="Z609" s="16"/>
      <c r="AD609" s="16"/>
      <c r="AH609" s="16"/>
      <c r="AJ609" s="70"/>
      <c r="AN609" s="53"/>
      <c r="AO609" s="31"/>
      <c r="AP609" s="40"/>
      <c r="AQ609" s="159"/>
      <c r="AR609" s="40"/>
      <c r="AS609" s="53"/>
      <c r="AT609" s="40"/>
      <c r="AU609" s="40"/>
      <c r="AV609" s="70"/>
      <c r="AW609" s="159"/>
      <c r="AX609" s="31"/>
      <c r="BC609" s="16"/>
      <c r="BD609" s="16"/>
      <c r="BE609" s="118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18"/>
      <c r="BR609" s="118"/>
      <c r="BS609" s="118"/>
      <c r="BT609" s="70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EI609" s="16"/>
      <c r="EJ609" s="16"/>
      <c r="EK609" s="16"/>
      <c r="EL609" s="16"/>
      <c r="EM609" s="16"/>
      <c r="EN609" s="16"/>
      <c r="EO609" s="16"/>
      <c r="EP609" s="16"/>
      <c r="EQ609" s="16"/>
    </row>
    <row r="610" spans="1:147" s="6" customFormat="1" ht="17.45" customHeight="1">
      <c r="A610" s="14"/>
      <c r="B610" s="14"/>
      <c r="C610" s="40"/>
      <c r="D610" s="159"/>
      <c r="E610" s="16"/>
      <c r="F610" s="16"/>
      <c r="G610" s="16"/>
      <c r="K610" s="50"/>
      <c r="L610" s="16"/>
      <c r="N610" s="16"/>
      <c r="P610" s="16"/>
      <c r="Q610" s="16"/>
      <c r="R610" s="16"/>
      <c r="S610" s="16"/>
      <c r="T610" s="16"/>
      <c r="Y610" s="16"/>
      <c r="Z610" s="16"/>
      <c r="AD610" s="16"/>
      <c r="AH610" s="16"/>
      <c r="AJ610" s="70"/>
      <c r="AN610" s="53"/>
      <c r="AO610" s="31"/>
      <c r="AP610" s="40"/>
      <c r="AQ610" s="159"/>
      <c r="AR610" s="40"/>
      <c r="AS610" s="53"/>
      <c r="AT610" s="40"/>
      <c r="AU610" s="40"/>
      <c r="AV610" s="70"/>
      <c r="AW610" s="159"/>
      <c r="AX610" s="31"/>
      <c r="BC610" s="16"/>
      <c r="BD610" s="16"/>
      <c r="BE610" s="118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18"/>
      <c r="BR610" s="118"/>
      <c r="BS610" s="118"/>
      <c r="BT610" s="70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EI610" s="16"/>
      <c r="EJ610" s="16"/>
      <c r="EK610" s="16"/>
      <c r="EL610" s="16"/>
      <c r="EM610" s="16"/>
      <c r="EN610" s="16"/>
      <c r="EO610" s="16"/>
      <c r="EP610" s="16"/>
      <c r="EQ610" s="16"/>
    </row>
    <row r="611" spans="1:147" s="6" customFormat="1" ht="17.45" customHeight="1">
      <c r="A611" s="14"/>
      <c r="B611" s="14"/>
      <c r="C611" s="40"/>
      <c r="D611" s="159"/>
      <c r="E611" s="16"/>
      <c r="F611" s="16"/>
      <c r="G611" s="16"/>
      <c r="K611" s="50"/>
      <c r="L611" s="16"/>
      <c r="N611" s="16"/>
      <c r="P611" s="16"/>
      <c r="Q611" s="16"/>
      <c r="R611" s="16"/>
      <c r="S611" s="16"/>
      <c r="T611" s="16"/>
      <c r="Y611" s="16"/>
      <c r="Z611" s="16"/>
      <c r="AD611" s="16"/>
      <c r="AH611" s="16"/>
      <c r="AJ611" s="70"/>
      <c r="AN611" s="53"/>
      <c r="AO611" s="31"/>
      <c r="AP611" s="40"/>
      <c r="AQ611" s="159"/>
      <c r="AR611" s="40"/>
      <c r="AS611" s="53"/>
      <c r="AT611" s="40"/>
      <c r="AU611" s="40"/>
      <c r="AV611" s="70"/>
      <c r="AW611" s="159"/>
      <c r="AX611" s="31"/>
      <c r="BC611" s="16"/>
      <c r="BD611" s="16"/>
      <c r="BE611" s="118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18"/>
      <c r="BR611" s="118"/>
      <c r="BS611" s="118"/>
      <c r="BT611" s="70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EI611" s="16"/>
      <c r="EJ611" s="16"/>
      <c r="EK611" s="16"/>
      <c r="EL611" s="16"/>
      <c r="EM611" s="16"/>
      <c r="EN611" s="16"/>
      <c r="EO611" s="16"/>
      <c r="EP611" s="16"/>
      <c r="EQ611" s="16"/>
    </row>
    <row r="612" spans="1:147" s="6" customFormat="1" ht="17.45" customHeight="1">
      <c r="A612" s="14"/>
      <c r="B612" s="14"/>
      <c r="C612" s="40"/>
      <c r="D612" s="159"/>
      <c r="E612" s="16"/>
      <c r="F612" s="16"/>
      <c r="G612" s="16"/>
      <c r="K612" s="50"/>
      <c r="L612" s="16"/>
      <c r="N612" s="16"/>
      <c r="P612" s="16"/>
      <c r="Q612" s="16"/>
      <c r="R612" s="16"/>
      <c r="S612" s="16"/>
      <c r="T612" s="16"/>
      <c r="Y612" s="16"/>
      <c r="Z612" s="16"/>
      <c r="AD612" s="16"/>
      <c r="AH612" s="16"/>
      <c r="AJ612" s="70"/>
      <c r="AN612" s="53"/>
      <c r="AO612" s="31"/>
      <c r="AP612" s="40"/>
      <c r="AQ612" s="159"/>
      <c r="AR612" s="40"/>
      <c r="AS612" s="53"/>
      <c r="AT612" s="40"/>
      <c r="AU612" s="40"/>
      <c r="AV612" s="70"/>
      <c r="AW612" s="159"/>
      <c r="AX612" s="31"/>
      <c r="BC612" s="16"/>
      <c r="BD612" s="16"/>
      <c r="BE612" s="118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18"/>
      <c r="BR612" s="118"/>
      <c r="BS612" s="118"/>
      <c r="BT612" s="70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EI612" s="16"/>
      <c r="EJ612" s="16"/>
      <c r="EK612" s="16"/>
      <c r="EL612" s="16"/>
      <c r="EM612" s="16"/>
      <c r="EN612" s="16"/>
      <c r="EO612" s="16"/>
      <c r="EP612" s="16"/>
      <c r="EQ612" s="16"/>
    </row>
    <row r="613" spans="1:147" s="6" customFormat="1" ht="17.45" customHeight="1">
      <c r="A613" s="14"/>
      <c r="B613" s="14"/>
      <c r="C613" s="40"/>
      <c r="D613" s="159"/>
      <c r="E613" s="16"/>
      <c r="F613" s="16"/>
      <c r="G613" s="16"/>
      <c r="K613" s="50"/>
      <c r="L613" s="16"/>
      <c r="N613" s="16"/>
      <c r="P613" s="16"/>
      <c r="Q613" s="16"/>
      <c r="R613" s="16"/>
      <c r="S613" s="16"/>
      <c r="T613" s="16"/>
      <c r="Y613" s="16"/>
      <c r="Z613" s="16"/>
      <c r="AD613" s="16"/>
      <c r="AH613" s="16"/>
      <c r="AJ613" s="70"/>
      <c r="AN613" s="53"/>
      <c r="AO613" s="31"/>
      <c r="AP613" s="40"/>
      <c r="AQ613" s="159"/>
      <c r="AR613" s="40"/>
      <c r="AS613" s="53"/>
      <c r="AT613" s="40"/>
      <c r="AU613" s="40"/>
      <c r="AV613" s="70"/>
      <c r="AW613" s="159"/>
      <c r="AX613" s="31"/>
      <c r="BC613" s="16"/>
      <c r="BD613" s="16"/>
      <c r="BE613" s="118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18"/>
      <c r="BR613" s="118"/>
      <c r="BS613" s="118"/>
      <c r="BT613" s="70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EI613" s="16"/>
      <c r="EJ613" s="16"/>
      <c r="EK613" s="16"/>
      <c r="EL613" s="16"/>
      <c r="EM613" s="16"/>
      <c r="EN613" s="16"/>
      <c r="EO613" s="16"/>
      <c r="EP613" s="16"/>
      <c r="EQ613" s="16"/>
    </row>
    <row r="614" spans="1:147" s="6" customFormat="1" ht="17.45" customHeight="1">
      <c r="A614" s="14"/>
      <c r="B614" s="14"/>
      <c r="C614" s="40"/>
      <c r="D614" s="159"/>
      <c r="E614" s="16"/>
      <c r="F614" s="16"/>
      <c r="G614" s="16"/>
      <c r="K614" s="50"/>
      <c r="L614" s="16"/>
      <c r="N614" s="16"/>
      <c r="P614" s="16"/>
      <c r="Q614" s="16"/>
      <c r="R614" s="16"/>
      <c r="S614" s="16"/>
      <c r="T614" s="16"/>
      <c r="Y614" s="16"/>
      <c r="Z614" s="16"/>
      <c r="AD614" s="16"/>
      <c r="AH614" s="16"/>
      <c r="AJ614" s="70"/>
      <c r="AN614" s="53"/>
      <c r="AO614" s="31"/>
      <c r="AP614" s="40"/>
      <c r="AQ614" s="159"/>
      <c r="AR614" s="40"/>
      <c r="AS614" s="53"/>
      <c r="AT614" s="40"/>
      <c r="AU614" s="40"/>
      <c r="AV614" s="70"/>
      <c r="AW614" s="159"/>
      <c r="AX614" s="31"/>
      <c r="BC614" s="16"/>
      <c r="BD614" s="16"/>
      <c r="BE614" s="118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18"/>
      <c r="BR614" s="118"/>
      <c r="BS614" s="118"/>
      <c r="BT614" s="70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EI614" s="16"/>
      <c r="EJ614" s="16"/>
      <c r="EK614" s="16"/>
      <c r="EL614" s="16"/>
      <c r="EM614" s="16"/>
      <c r="EN614" s="16"/>
      <c r="EO614" s="16"/>
      <c r="EP614" s="16"/>
      <c r="EQ614" s="16"/>
    </row>
    <row r="615" spans="1:147" s="6" customFormat="1" ht="17.45" customHeight="1">
      <c r="A615" s="14"/>
      <c r="B615" s="14"/>
      <c r="C615" s="40"/>
      <c r="D615" s="159"/>
      <c r="E615" s="16"/>
      <c r="F615" s="16"/>
      <c r="G615" s="16"/>
      <c r="K615" s="50"/>
      <c r="L615" s="16"/>
      <c r="N615" s="16"/>
      <c r="P615" s="16"/>
      <c r="Q615" s="16"/>
      <c r="R615" s="16"/>
      <c r="S615" s="16"/>
      <c r="T615" s="16"/>
      <c r="Y615" s="16"/>
      <c r="Z615" s="16"/>
      <c r="AD615" s="16"/>
      <c r="AH615" s="16"/>
      <c r="AJ615" s="70"/>
      <c r="AN615" s="53"/>
      <c r="AO615" s="31"/>
      <c r="AP615" s="40"/>
      <c r="AQ615" s="159"/>
      <c r="AR615" s="40"/>
      <c r="AS615" s="53"/>
      <c r="AT615" s="40"/>
      <c r="AU615" s="40"/>
      <c r="AV615" s="70"/>
      <c r="AW615" s="159"/>
      <c r="AX615" s="31"/>
      <c r="BC615" s="16"/>
      <c r="BD615" s="16"/>
      <c r="BE615" s="118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18"/>
      <c r="BR615" s="118"/>
      <c r="BS615" s="118"/>
      <c r="BT615" s="70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EI615" s="16"/>
      <c r="EJ615" s="16"/>
      <c r="EK615" s="16"/>
      <c r="EL615" s="16"/>
      <c r="EM615" s="16"/>
      <c r="EN615" s="16"/>
      <c r="EO615" s="16"/>
      <c r="EP615" s="16"/>
      <c r="EQ615" s="16"/>
    </row>
    <row r="616" spans="1:147" s="6" customFormat="1" ht="17.45" customHeight="1">
      <c r="A616" s="14"/>
      <c r="B616" s="14"/>
      <c r="C616" s="40"/>
      <c r="D616" s="159"/>
      <c r="E616" s="16"/>
      <c r="F616" s="16"/>
      <c r="G616" s="16"/>
      <c r="K616" s="50"/>
      <c r="L616" s="16"/>
      <c r="N616" s="16"/>
      <c r="P616" s="16"/>
      <c r="Q616" s="16"/>
      <c r="R616" s="16"/>
      <c r="S616" s="16"/>
      <c r="T616" s="16"/>
      <c r="Y616" s="16"/>
      <c r="Z616" s="16"/>
      <c r="AD616" s="16"/>
      <c r="AH616" s="16"/>
      <c r="AJ616" s="70"/>
      <c r="AN616" s="53"/>
      <c r="AO616" s="31"/>
      <c r="AP616" s="40"/>
      <c r="AQ616" s="159"/>
      <c r="AR616" s="40"/>
      <c r="AS616" s="53"/>
      <c r="AT616" s="40"/>
      <c r="AU616" s="40"/>
      <c r="AV616" s="70"/>
      <c r="AW616" s="159"/>
      <c r="AX616" s="31"/>
      <c r="BC616" s="16"/>
      <c r="BD616" s="16"/>
      <c r="BE616" s="118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18"/>
      <c r="BR616" s="118"/>
      <c r="BS616" s="118"/>
      <c r="BT616" s="70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EI616" s="16"/>
      <c r="EJ616" s="16"/>
      <c r="EK616" s="16"/>
      <c r="EL616" s="16"/>
      <c r="EM616" s="16"/>
      <c r="EN616" s="16"/>
      <c r="EO616" s="16"/>
      <c r="EP616" s="16"/>
      <c r="EQ616" s="16"/>
    </row>
    <row r="617" spans="1:147" s="6" customFormat="1" ht="17.45" customHeight="1">
      <c r="A617" s="14"/>
      <c r="B617" s="14"/>
      <c r="C617" s="40"/>
      <c r="D617" s="159"/>
      <c r="E617" s="16"/>
      <c r="F617" s="16"/>
      <c r="G617" s="16"/>
      <c r="K617" s="50"/>
      <c r="L617" s="16"/>
      <c r="N617" s="16"/>
      <c r="P617" s="16"/>
      <c r="Q617" s="16"/>
      <c r="R617" s="16"/>
      <c r="S617" s="16"/>
      <c r="T617" s="16"/>
      <c r="Y617" s="16"/>
      <c r="Z617" s="16"/>
      <c r="AD617" s="16"/>
      <c r="AH617" s="16"/>
      <c r="AJ617" s="70"/>
      <c r="AN617" s="53"/>
      <c r="AO617" s="31"/>
      <c r="AP617" s="40"/>
      <c r="AQ617" s="159"/>
      <c r="AR617" s="40"/>
      <c r="AS617" s="53"/>
      <c r="AT617" s="40"/>
      <c r="AU617" s="40"/>
      <c r="AV617" s="70"/>
      <c r="AW617" s="159"/>
      <c r="AX617" s="31"/>
      <c r="BC617" s="16"/>
      <c r="BD617" s="16"/>
      <c r="BE617" s="118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18"/>
      <c r="BR617" s="118"/>
      <c r="BS617" s="118"/>
      <c r="BT617" s="70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EI617" s="16"/>
      <c r="EJ617" s="16"/>
      <c r="EK617" s="16"/>
      <c r="EL617" s="16"/>
      <c r="EM617" s="16"/>
      <c r="EN617" s="16"/>
      <c r="EO617" s="16"/>
      <c r="EP617" s="16"/>
      <c r="EQ617" s="16"/>
    </row>
    <row r="618" spans="1:147" s="6" customFormat="1" ht="17.45" customHeight="1">
      <c r="A618" s="14"/>
      <c r="B618" s="14"/>
      <c r="C618" s="40"/>
      <c r="D618" s="159"/>
      <c r="E618" s="16"/>
      <c r="F618" s="16"/>
      <c r="G618" s="16"/>
      <c r="K618" s="50"/>
      <c r="L618" s="16"/>
      <c r="N618" s="16"/>
      <c r="P618" s="16"/>
      <c r="Q618" s="16"/>
      <c r="R618" s="16"/>
      <c r="S618" s="16"/>
      <c r="T618" s="16"/>
      <c r="Y618" s="16"/>
      <c r="Z618" s="16"/>
      <c r="AD618" s="16"/>
      <c r="AH618" s="16"/>
      <c r="AJ618" s="70"/>
      <c r="AN618" s="53"/>
      <c r="AO618" s="31"/>
      <c r="AP618" s="40"/>
      <c r="AQ618" s="159"/>
      <c r="AR618" s="40"/>
      <c r="AS618" s="53"/>
      <c r="AT618" s="40"/>
      <c r="AU618" s="40"/>
      <c r="AV618" s="70"/>
      <c r="AW618" s="159"/>
      <c r="AX618" s="31"/>
      <c r="BC618" s="16"/>
      <c r="BD618" s="16"/>
      <c r="BE618" s="118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18"/>
      <c r="BR618" s="118"/>
      <c r="BS618" s="118"/>
      <c r="BT618" s="70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EI618" s="16"/>
      <c r="EJ618" s="16"/>
      <c r="EK618" s="16"/>
      <c r="EL618" s="16"/>
      <c r="EM618" s="16"/>
      <c r="EN618" s="16"/>
      <c r="EO618" s="16"/>
      <c r="EP618" s="16"/>
      <c r="EQ618" s="16"/>
    </row>
    <row r="619" spans="1:147" s="6" customFormat="1" ht="17.45" customHeight="1">
      <c r="A619" s="14"/>
      <c r="B619" s="14"/>
      <c r="C619" s="40"/>
      <c r="D619" s="159"/>
      <c r="E619" s="16"/>
      <c r="F619" s="16"/>
      <c r="G619" s="16"/>
      <c r="K619" s="50"/>
      <c r="L619" s="16"/>
      <c r="N619" s="16"/>
      <c r="P619" s="16"/>
      <c r="Q619" s="16"/>
      <c r="R619" s="16"/>
      <c r="S619" s="16"/>
      <c r="T619" s="16"/>
      <c r="Y619" s="16"/>
      <c r="Z619" s="16"/>
      <c r="AD619" s="16"/>
      <c r="AH619" s="16"/>
      <c r="AJ619" s="70"/>
      <c r="AN619" s="53"/>
      <c r="AO619" s="31"/>
      <c r="AP619" s="40"/>
      <c r="AQ619" s="159"/>
      <c r="AR619" s="40"/>
      <c r="AS619" s="53"/>
      <c r="AT619" s="40"/>
      <c r="AU619" s="40"/>
      <c r="AV619" s="70"/>
      <c r="AW619" s="159"/>
      <c r="AX619" s="31"/>
      <c r="BC619" s="16"/>
      <c r="BD619" s="16"/>
      <c r="BE619" s="118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18"/>
      <c r="BR619" s="118"/>
      <c r="BS619" s="118"/>
      <c r="BT619" s="70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EI619" s="16"/>
      <c r="EJ619" s="16"/>
      <c r="EK619" s="16"/>
      <c r="EL619" s="16"/>
      <c r="EM619" s="16"/>
      <c r="EN619" s="16"/>
      <c r="EO619" s="16"/>
      <c r="EP619" s="16"/>
      <c r="EQ619" s="16"/>
    </row>
    <row r="620" spans="1:147" s="6" customFormat="1" ht="17.45" customHeight="1">
      <c r="A620" s="14"/>
      <c r="B620" s="14"/>
      <c r="C620" s="40"/>
      <c r="D620" s="159"/>
      <c r="E620" s="16"/>
      <c r="F620" s="16"/>
      <c r="G620" s="16"/>
      <c r="K620" s="50"/>
      <c r="L620" s="16"/>
      <c r="N620" s="16"/>
      <c r="P620" s="16"/>
      <c r="Q620" s="16"/>
      <c r="R620" s="16"/>
      <c r="S620" s="16"/>
      <c r="T620" s="16"/>
      <c r="Y620" s="16"/>
      <c r="Z620" s="16"/>
      <c r="AD620" s="16"/>
      <c r="AH620" s="16"/>
      <c r="AJ620" s="70"/>
      <c r="AN620" s="53"/>
      <c r="AO620" s="31"/>
      <c r="AP620" s="40"/>
      <c r="AQ620" s="159"/>
      <c r="AR620" s="40"/>
      <c r="AS620" s="53"/>
      <c r="AT620" s="40"/>
      <c r="AU620" s="40"/>
      <c r="AV620" s="70"/>
      <c r="AW620" s="159"/>
      <c r="AX620" s="31"/>
      <c r="BC620" s="16"/>
      <c r="BD620" s="16"/>
      <c r="BE620" s="118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18"/>
      <c r="BR620" s="118"/>
      <c r="BS620" s="118"/>
      <c r="BT620" s="70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EI620" s="16"/>
      <c r="EJ620" s="16"/>
      <c r="EK620" s="16"/>
      <c r="EL620" s="16"/>
      <c r="EM620" s="16"/>
      <c r="EN620" s="16"/>
      <c r="EO620" s="16"/>
      <c r="EP620" s="16"/>
      <c r="EQ620" s="16"/>
    </row>
    <row r="621" spans="1:147" s="6" customFormat="1" ht="17.45" customHeight="1">
      <c r="A621" s="14"/>
      <c r="B621" s="14"/>
      <c r="C621" s="40"/>
      <c r="D621" s="159"/>
      <c r="E621" s="16"/>
      <c r="F621" s="16"/>
      <c r="G621" s="16"/>
      <c r="K621" s="50"/>
      <c r="L621" s="16"/>
      <c r="N621" s="16"/>
      <c r="P621" s="16"/>
      <c r="Q621" s="16"/>
      <c r="R621" s="16"/>
      <c r="S621" s="16"/>
      <c r="T621" s="16"/>
      <c r="Y621" s="16"/>
      <c r="Z621" s="16"/>
      <c r="AD621" s="16"/>
      <c r="AH621" s="16"/>
      <c r="AJ621" s="70"/>
      <c r="AN621" s="53"/>
      <c r="AO621" s="31"/>
      <c r="AP621" s="40"/>
      <c r="AQ621" s="159"/>
      <c r="AR621" s="40"/>
      <c r="AS621" s="53"/>
      <c r="AT621" s="40"/>
      <c r="AU621" s="40"/>
      <c r="AV621" s="70"/>
      <c r="AW621" s="159"/>
      <c r="AX621" s="31"/>
      <c r="BC621" s="16"/>
      <c r="BD621" s="16"/>
      <c r="BE621" s="118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18"/>
      <c r="BR621" s="118"/>
      <c r="BS621" s="118"/>
      <c r="BT621" s="70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EI621" s="16"/>
      <c r="EJ621" s="16"/>
      <c r="EK621" s="16"/>
      <c r="EL621" s="16"/>
      <c r="EM621" s="16"/>
      <c r="EN621" s="16"/>
      <c r="EO621" s="16"/>
      <c r="EP621" s="16"/>
      <c r="EQ621" s="16"/>
    </row>
    <row r="622" spans="1:147" s="6" customFormat="1" ht="17.45" customHeight="1">
      <c r="A622" s="14"/>
      <c r="B622" s="14"/>
      <c r="C622" s="40"/>
      <c r="D622" s="159"/>
      <c r="E622" s="16"/>
      <c r="F622" s="16"/>
      <c r="G622" s="16"/>
      <c r="K622" s="50"/>
      <c r="L622" s="16"/>
      <c r="N622" s="16"/>
      <c r="P622" s="16"/>
      <c r="Q622" s="16"/>
      <c r="R622" s="16"/>
      <c r="S622" s="16"/>
      <c r="T622" s="16"/>
      <c r="Y622" s="16"/>
      <c r="Z622" s="16"/>
      <c r="AD622" s="16"/>
      <c r="AH622" s="16"/>
      <c r="AJ622" s="70"/>
      <c r="AN622" s="53"/>
      <c r="AO622" s="31"/>
      <c r="AP622" s="40"/>
      <c r="AQ622" s="159"/>
      <c r="AR622" s="40"/>
      <c r="AS622" s="53"/>
      <c r="AT622" s="40"/>
      <c r="AU622" s="40"/>
      <c r="AV622" s="70"/>
      <c r="AW622" s="159"/>
      <c r="AX622" s="31"/>
      <c r="BC622" s="16"/>
      <c r="BD622" s="16"/>
      <c r="BE622" s="118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18"/>
      <c r="BR622" s="118"/>
      <c r="BS622" s="118"/>
      <c r="BT622" s="70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EI622" s="16"/>
      <c r="EJ622" s="16"/>
      <c r="EK622" s="16"/>
      <c r="EL622" s="16"/>
      <c r="EM622" s="16"/>
      <c r="EN622" s="16"/>
      <c r="EO622" s="16"/>
      <c r="EP622" s="16"/>
      <c r="EQ622" s="16"/>
    </row>
    <row r="623" spans="1:147" s="6" customFormat="1" ht="17.45" customHeight="1">
      <c r="A623" s="14"/>
      <c r="B623" s="14"/>
      <c r="C623" s="40"/>
      <c r="D623" s="159"/>
      <c r="E623" s="16"/>
      <c r="F623" s="16"/>
      <c r="G623" s="16"/>
      <c r="K623" s="50"/>
      <c r="L623" s="16"/>
      <c r="N623" s="16"/>
      <c r="P623" s="16"/>
      <c r="Q623" s="16"/>
      <c r="R623" s="16"/>
      <c r="S623" s="16"/>
      <c r="T623" s="16"/>
      <c r="Y623" s="16"/>
      <c r="Z623" s="16"/>
      <c r="AD623" s="16"/>
      <c r="AH623" s="16"/>
      <c r="AJ623" s="70"/>
      <c r="AN623" s="53"/>
      <c r="AO623" s="31"/>
      <c r="AP623" s="40"/>
      <c r="AQ623" s="159"/>
      <c r="AR623" s="40"/>
      <c r="AS623" s="53"/>
      <c r="AT623" s="40"/>
      <c r="AU623" s="40"/>
      <c r="AV623" s="70"/>
      <c r="AW623" s="159"/>
      <c r="AX623" s="31"/>
      <c r="BC623" s="16"/>
      <c r="BD623" s="16"/>
      <c r="BE623" s="118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18"/>
      <c r="BR623" s="118"/>
      <c r="BS623" s="118"/>
      <c r="BT623" s="70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EI623" s="16"/>
      <c r="EJ623" s="16"/>
      <c r="EK623" s="16"/>
      <c r="EL623" s="16"/>
      <c r="EM623" s="16"/>
      <c r="EN623" s="16"/>
      <c r="EO623" s="16"/>
      <c r="EP623" s="16"/>
      <c r="EQ623" s="16"/>
    </row>
    <row r="624" spans="1:147" s="6" customFormat="1" ht="17.45" customHeight="1">
      <c r="A624" s="14"/>
      <c r="B624" s="14"/>
      <c r="C624" s="40"/>
      <c r="D624" s="159"/>
      <c r="E624" s="16"/>
      <c r="F624" s="16"/>
      <c r="G624" s="16"/>
      <c r="K624" s="50"/>
      <c r="L624" s="16"/>
      <c r="N624" s="16"/>
      <c r="P624" s="16"/>
      <c r="Q624" s="16"/>
      <c r="R624" s="16"/>
      <c r="S624" s="16"/>
      <c r="T624" s="16"/>
      <c r="Y624" s="16"/>
      <c r="Z624" s="16"/>
      <c r="AD624" s="16"/>
      <c r="AH624" s="16"/>
      <c r="AJ624" s="70"/>
      <c r="AN624" s="53"/>
      <c r="AO624" s="31"/>
      <c r="AP624" s="40"/>
      <c r="AQ624" s="159"/>
      <c r="AR624" s="40"/>
      <c r="AS624" s="53"/>
      <c r="AT624" s="40"/>
      <c r="AU624" s="40"/>
      <c r="AV624" s="70"/>
      <c r="AW624" s="159"/>
      <c r="AX624" s="31"/>
      <c r="BC624" s="16"/>
      <c r="BD624" s="16"/>
      <c r="BE624" s="118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18"/>
      <c r="BR624" s="118"/>
      <c r="BS624" s="118"/>
      <c r="BT624" s="70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EI624" s="16"/>
      <c r="EJ624" s="16"/>
      <c r="EK624" s="16"/>
      <c r="EL624" s="16"/>
      <c r="EM624" s="16"/>
      <c r="EN624" s="16"/>
      <c r="EO624" s="16"/>
      <c r="EP624" s="16"/>
      <c r="EQ624" s="16"/>
    </row>
    <row r="625" spans="1:147" s="6" customFormat="1" ht="17.45" customHeight="1">
      <c r="A625" s="14"/>
      <c r="B625" s="14"/>
      <c r="C625" s="40"/>
      <c r="D625" s="159"/>
      <c r="E625" s="16"/>
      <c r="F625" s="16"/>
      <c r="G625" s="16"/>
      <c r="K625" s="50"/>
      <c r="L625" s="16"/>
      <c r="N625" s="16"/>
      <c r="P625" s="16"/>
      <c r="Q625" s="16"/>
      <c r="R625" s="16"/>
      <c r="S625" s="16"/>
      <c r="T625" s="16"/>
      <c r="Y625" s="16"/>
      <c r="Z625" s="16"/>
      <c r="AD625" s="16"/>
      <c r="AH625" s="16"/>
      <c r="AJ625" s="70"/>
      <c r="AN625" s="53"/>
      <c r="AO625" s="31"/>
      <c r="AP625" s="40"/>
      <c r="AQ625" s="159"/>
      <c r="AR625" s="40"/>
      <c r="AS625" s="53"/>
      <c r="AT625" s="40"/>
      <c r="AU625" s="40"/>
      <c r="AV625" s="70"/>
      <c r="AW625" s="159"/>
      <c r="AX625" s="31"/>
      <c r="BC625" s="16"/>
      <c r="BD625" s="16"/>
      <c r="BE625" s="118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18"/>
      <c r="BR625" s="118"/>
      <c r="BS625" s="118"/>
      <c r="BT625" s="70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EI625" s="16"/>
      <c r="EJ625" s="16"/>
      <c r="EK625" s="16"/>
      <c r="EL625" s="16"/>
      <c r="EM625" s="16"/>
      <c r="EN625" s="16"/>
      <c r="EO625" s="16"/>
      <c r="EP625" s="16"/>
      <c r="EQ625" s="16"/>
    </row>
    <row r="626" spans="1:147" s="6" customFormat="1" ht="17.45" customHeight="1">
      <c r="A626" s="14"/>
      <c r="B626" s="14"/>
      <c r="C626" s="40"/>
      <c r="D626" s="159"/>
      <c r="E626" s="16"/>
      <c r="F626" s="16"/>
      <c r="G626" s="16"/>
      <c r="K626" s="50"/>
      <c r="L626" s="16"/>
      <c r="N626" s="16"/>
      <c r="P626" s="16"/>
      <c r="Q626" s="16"/>
      <c r="R626" s="16"/>
      <c r="S626" s="16"/>
      <c r="T626" s="16"/>
      <c r="Y626" s="16"/>
      <c r="Z626" s="16"/>
      <c r="AD626" s="16"/>
      <c r="AH626" s="16"/>
      <c r="AJ626" s="70"/>
      <c r="AN626" s="53"/>
      <c r="AO626" s="31"/>
      <c r="AP626" s="40"/>
      <c r="AQ626" s="159"/>
      <c r="AR626" s="40"/>
      <c r="AS626" s="53"/>
      <c r="AT626" s="40"/>
      <c r="AU626" s="40"/>
      <c r="AV626" s="70"/>
      <c r="AW626" s="159"/>
      <c r="AX626" s="31"/>
      <c r="BC626" s="16"/>
      <c r="BD626" s="16"/>
      <c r="BE626" s="118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18"/>
      <c r="BR626" s="118"/>
      <c r="BS626" s="118"/>
      <c r="BT626" s="70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EI626" s="16"/>
      <c r="EJ626" s="16"/>
      <c r="EK626" s="16"/>
      <c r="EL626" s="16"/>
      <c r="EM626" s="16"/>
      <c r="EN626" s="16"/>
      <c r="EO626" s="16"/>
      <c r="EP626" s="16"/>
      <c r="EQ626" s="16"/>
    </row>
    <row r="627" spans="1:147" s="6" customFormat="1" ht="17.45" customHeight="1">
      <c r="A627" s="14"/>
      <c r="B627" s="14"/>
      <c r="C627" s="40"/>
      <c r="D627" s="159"/>
      <c r="E627" s="16"/>
      <c r="F627" s="16"/>
      <c r="G627" s="16"/>
      <c r="K627" s="50"/>
      <c r="L627" s="16"/>
      <c r="N627" s="16"/>
      <c r="P627" s="16"/>
      <c r="Q627" s="16"/>
      <c r="R627" s="16"/>
      <c r="S627" s="16"/>
      <c r="T627" s="16"/>
      <c r="Y627" s="16"/>
      <c r="Z627" s="16"/>
      <c r="AD627" s="16"/>
      <c r="AH627" s="16"/>
      <c r="AJ627" s="70"/>
      <c r="AN627" s="53"/>
      <c r="AO627" s="31"/>
      <c r="AP627" s="40"/>
      <c r="AQ627" s="159"/>
      <c r="AR627" s="40"/>
      <c r="AS627" s="53"/>
      <c r="AT627" s="40"/>
      <c r="AU627" s="40"/>
      <c r="AV627" s="70"/>
      <c r="AW627" s="159"/>
      <c r="AX627" s="31"/>
      <c r="BC627" s="16"/>
      <c r="BD627" s="16"/>
      <c r="BE627" s="118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18"/>
      <c r="BR627" s="118"/>
      <c r="BS627" s="118"/>
      <c r="BT627" s="70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EI627" s="16"/>
      <c r="EJ627" s="16"/>
      <c r="EK627" s="16"/>
      <c r="EL627" s="16"/>
      <c r="EM627" s="16"/>
      <c r="EN627" s="16"/>
      <c r="EO627" s="16"/>
      <c r="EP627" s="16"/>
      <c r="EQ627" s="16"/>
    </row>
    <row r="628" spans="1:147" s="6" customFormat="1" ht="17.45" customHeight="1">
      <c r="A628" s="14"/>
      <c r="B628" s="14"/>
      <c r="C628" s="40"/>
      <c r="D628" s="159"/>
      <c r="E628" s="16"/>
      <c r="F628" s="16"/>
      <c r="G628" s="16"/>
      <c r="K628" s="50"/>
      <c r="L628" s="16"/>
      <c r="N628" s="16"/>
      <c r="P628" s="16"/>
      <c r="Q628" s="16"/>
      <c r="R628" s="16"/>
      <c r="S628" s="16"/>
      <c r="T628" s="16"/>
      <c r="Y628" s="16"/>
      <c r="Z628" s="16"/>
      <c r="AD628" s="16"/>
      <c r="AH628" s="16"/>
      <c r="AJ628" s="70"/>
      <c r="AN628" s="53"/>
      <c r="AO628" s="31"/>
      <c r="AP628" s="40"/>
      <c r="AQ628" s="159"/>
      <c r="AR628" s="40"/>
      <c r="AS628" s="53"/>
      <c r="AT628" s="40"/>
      <c r="AU628" s="40"/>
      <c r="AV628" s="70"/>
      <c r="AW628" s="159"/>
      <c r="AX628" s="31"/>
      <c r="BC628" s="16"/>
      <c r="BD628" s="16"/>
      <c r="BE628" s="118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18"/>
      <c r="BR628" s="118"/>
      <c r="BS628" s="118"/>
      <c r="BT628" s="70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EI628" s="16"/>
      <c r="EJ628" s="16"/>
      <c r="EK628" s="16"/>
      <c r="EL628" s="16"/>
      <c r="EM628" s="16"/>
      <c r="EN628" s="16"/>
      <c r="EO628" s="16"/>
      <c r="EP628" s="16"/>
      <c r="EQ628" s="16"/>
    </row>
    <row r="629" spans="1:147" s="6" customFormat="1" ht="17.45" customHeight="1">
      <c r="A629" s="14"/>
      <c r="B629" s="14"/>
      <c r="C629" s="40"/>
      <c r="D629" s="159"/>
      <c r="E629" s="16"/>
      <c r="F629" s="16"/>
      <c r="G629" s="16"/>
      <c r="K629" s="50"/>
      <c r="L629" s="16"/>
      <c r="N629" s="16"/>
      <c r="P629" s="16"/>
      <c r="Q629" s="16"/>
      <c r="R629" s="16"/>
      <c r="S629" s="16"/>
      <c r="T629" s="16"/>
      <c r="Y629" s="16"/>
      <c r="Z629" s="16"/>
      <c r="AD629" s="16"/>
      <c r="AH629" s="16"/>
      <c r="AJ629" s="70"/>
      <c r="AN629" s="53"/>
      <c r="AO629" s="31"/>
      <c r="AP629" s="40"/>
      <c r="AQ629" s="159"/>
      <c r="AR629" s="40"/>
      <c r="AS629" s="53"/>
      <c r="AT629" s="40"/>
      <c r="AU629" s="40"/>
      <c r="AV629" s="70"/>
      <c r="AW629" s="159"/>
      <c r="AX629" s="31"/>
      <c r="BC629" s="16"/>
      <c r="BD629" s="16"/>
      <c r="BE629" s="118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18"/>
      <c r="BR629" s="118"/>
      <c r="BS629" s="118"/>
      <c r="BT629" s="70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EI629" s="16"/>
      <c r="EJ629" s="16"/>
      <c r="EK629" s="16"/>
      <c r="EL629" s="16"/>
      <c r="EM629" s="16"/>
      <c r="EN629" s="16"/>
      <c r="EO629" s="16"/>
      <c r="EP629" s="16"/>
      <c r="EQ629" s="16"/>
    </row>
    <row r="630" spans="1:147" s="6" customFormat="1" ht="17.45" customHeight="1">
      <c r="A630" s="14"/>
      <c r="B630" s="14"/>
      <c r="C630" s="40"/>
      <c r="D630" s="159"/>
      <c r="E630" s="16"/>
      <c r="F630" s="16"/>
      <c r="G630" s="16"/>
      <c r="K630" s="50"/>
      <c r="L630" s="16"/>
      <c r="N630" s="16"/>
      <c r="P630" s="16"/>
      <c r="Q630" s="16"/>
      <c r="R630" s="16"/>
      <c r="S630" s="16"/>
      <c r="T630" s="16"/>
      <c r="Y630" s="16"/>
      <c r="Z630" s="16"/>
      <c r="AD630" s="16"/>
      <c r="AH630" s="16"/>
      <c r="AJ630" s="70"/>
      <c r="AN630" s="53"/>
      <c r="AO630" s="31"/>
      <c r="AP630" s="40"/>
      <c r="AQ630" s="159"/>
      <c r="AR630" s="40"/>
      <c r="AS630" s="53"/>
      <c r="AT630" s="40"/>
      <c r="AU630" s="40"/>
      <c r="AV630" s="70"/>
      <c r="AW630" s="159"/>
      <c r="AX630" s="31"/>
      <c r="BC630" s="16"/>
      <c r="BD630" s="16"/>
      <c r="BE630" s="118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18"/>
      <c r="BR630" s="118"/>
      <c r="BS630" s="118"/>
      <c r="BT630" s="70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EI630" s="16"/>
      <c r="EJ630" s="16"/>
      <c r="EK630" s="16"/>
      <c r="EL630" s="16"/>
      <c r="EM630" s="16"/>
      <c r="EN630" s="16"/>
      <c r="EO630" s="16"/>
      <c r="EP630" s="16"/>
      <c r="EQ630" s="16"/>
    </row>
    <row r="631" spans="1:147" s="6" customFormat="1" ht="17.45" customHeight="1">
      <c r="A631" s="14"/>
      <c r="B631" s="14"/>
      <c r="C631" s="40"/>
      <c r="D631" s="159"/>
      <c r="E631" s="16"/>
      <c r="F631" s="16"/>
      <c r="G631" s="16"/>
      <c r="K631" s="50"/>
      <c r="L631" s="16"/>
      <c r="N631" s="16"/>
      <c r="P631" s="16"/>
      <c r="Q631" s="16"/>
      <c r="R631" s="16"/>
      <c r="S631" s="16"/>
      <c r="T631" s="16"/>
      <c r="Y631" s="16"/>
      <c r="Z631" s="16"/>
      <c r="AD631" s="16"/>
      <c r="AH631" s="16"/>
      <c r="AJ631" s="70"/>
      <c r="AN631" s="53"/>
      <c r="AO631" s="31"/>
      <c r="AP631" s="40"/>
      <c r="AQ631" s="159"/>
      <c r="AR631" s="40"/>
      <c r="AS631" s="53"/>
      <c r="AT631" s="40"/>
      <c r="AU631" s="40"/>
      <c r="AV631" s="70"/>
      <c r="AW631" s="159"/>
      <c r="AX631" s="31"/>
      <c r="BC631" s="16"/>
      <c r="BD631" s="16"/>
      <c r="BE631" s="118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18"/>
      <c r="BR631" s="118"/>
      <c r="BS631" s="118"/>
      <c r="BT631" s="70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EI631" s="16"/>
      <c r="EJ631" s="16"/>
      <c r="EK631" s="16"/>
      <c r="EL631" s="16"/>
      <c r="EM631" s="16"/>
      <c r="EN631" s="16"/>
      <c r="EO631" s="16"/>
      <c r="EP631" s="16"/>
      <c r="EQ631" s="16"/>
    </row>
    <row r="632" spans="1:147" s="6" customFormat="1" ht="17.45" customHeight="1">
      <c r="A632" s="14"/>
      <c r="B632" s="14"/>
      <c r="C632" s="40"/>
      <c r="D632" s="159"/>
      <c r="E632" s="16"/>
      <c r="F632" s="16"/>
      <c r="G632" s="16"/>
      <c r="K632" s="50"/>
      <c r="L632" s="16"/>
      <c r="N632" s="16"/>
      <c r="P632" s="16"/>
      <c r="Q632" s="16"/>
      <c r="R632" s="16"/>
      <c r="S632" s="16"/>
      <c r="T632" s="16"/>
      <c r="Y632" s="16"/>
      <c r="Z632" s="16"/>
      <c r="AD632" s="16"/>
      <c r="AH632" s="16"/>
      <c r="AJ632" s="70"/>
      <c r="AN632" s="53"/>
      <c r="AO632" s="31"/>
      <c r="AP632" s="40"/>
      <c r="AQ632" s="159"/>
      <c r="AR632" s="40"/>
      <c r="AS632" s="53"/>
      <c r="AT632" s="40"/>
      <c r="AU632" s="40"/>
      <c r="AV632" s="70"/>
      <c r="AW632" s="159"/>
      <c r="AX632" s="31"/>
      <c r="BC632" s="16"/>
      <c r="BD632" s="16"/>
      <c r="BE632" s="118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18"/>
      <c r="BR632" s="118"/>
      <c r="BS632" s="118"/>
      <c r="BT632" s="70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EI632" s="16"/>
      <c r="EJ632" s="16"/>
      <c r="EK632" s="16"/>
      <c r="EL632" s="16"/>
      <c r="EM632" s="16"/>
      <c r="EN632" s="16"/>
      <c r="EO632" s="16"/>
      <c r="EP632" s="16"/>
      <c r="EQ632" s="16"/>
    </row>
    <row r="633" spans="1:147" s="6" customFormat="1" ht="17.45" customHeight="1">
      <c r="A633" s="14"/>
      <c r="B633" s="14"/>
      <c r="C633" s="40"/>
      <c r="D633" s="159"/>
      <c r="E633" s="16"/>
      <c r="F633" s="16"/>
      <c r="G633" s="16"/>
      <c r="K633" s="50"/>
      <c r="L633" s="16"/>
      <c r="N633" s="16"/>
      <c r="P633" s="16"/>
      <c r="Q633" s="16"/>
      <c r="R633" s="16"/>
      <c r="S633" s="16"/>
      <c r="T633" s="16"/>
      <c r="Y633" s="16"/>
      <c r="Z633" s="16"/>
      <c r="AD633" s="16"/>
      <c r="AH633" s="16"/>
      <c r="AJ633" s="70"/>
      <c r="AN633" s="53"/>
      <c r="AO633" s="31"/>
      <c r="AP633" s="40"/>
      <c r="AQ633" s="159"/>
      <c r="AR633" s="40"/>
      <c r="AS633" s="53"/>
      <c r="AT633" s="40"/>
      <c r="AU633" s="40"/>
      <c r="AV633" s="70"/>
      <c r="AW633" s="159"/>
      <c r="AX633" s="31"/>
      <c r="BC633" s="16"/>
      <c r="BD633" s="16"/>
      <c r="BE633" s="118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18"/>
      <c r="BR633" s="118"/>
      <c r="BS633" s="118"/>
      <c r="BT633" s="70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EI633" s="16"/>
      <c r="EJ633" s="16"/>
      <c r="EK633" s="16"/>
      <c r="EL633" s="16"/>
      <c r="EM633" s="16"/>
      <c r="EN633" s="16"/>
      <c r="EO633" s="16"/>
      <c r="EP633" s="16"/>
      <c r="EQ633" s="16"/>
    </row>
    <row r="634" spans="1:147" s="6" customFormat="1" ht="17.45" customHeight="1">
      <c r="A634" s="14"/>
      <c r="B634" s="14"/>
      <c r="C634" s="40"/>
      <c r="D634" s="159"/>
      <c r="E634" s="16"/>
      <c r="F634" s="16"/>
      <c r="G634" s="16"/>
      <c r="K634" s="50"/>
      <c r="L634" s="16"/>
      <c r="N634" s="16"/>
      <c r="P634" s="16"/>
      <c r="Q634" s="16"/>
      <c r="R634" s="16"/>
      <c r="S634" s="16"/>
      <c r="T634" s="16"/>
      <c r="Y634" s="16"/>
      <c r="Z634" s="16"/>
      <c r="AD634" s="16"/>
      <c r="AH634" s="16"/>
      <c r="AJ634" s="70"/>
      <c r="AN634" s="53"/>
      <c r="AO634" s="31"/>
      <c r="AP634" s="40"/>
      <c r="AQ634" s="159"/>
      <c r="AR634" s="40"/>
      <c r="AS634" s="53"/>
      <c r="AT634" s="40"/>
      <c r="AU634" s="40"/>
      <c r="AV634" s="70"/>
      <c r="AW634" s="159"/>
      <c r="AX634" s="31"/>
      <c r="BC634" s="16"/>
      <c r="BD634" s="16"/>
      <c r="BE634" s="118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18"/>
      <c r="BR634" s="118"/>
      <c r="BS634" s="118"/>
      <c r="BT634" s="70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EI634" s="16"/>
      <c r="EJ634" s="16"/>
      <c r="EK634" s="16"/>
      <c r="EL634" s="16"/>
      <c r="EM634" s="16"/>
      <c r="EN634" s="16"/>
      <c r="EO634" s="16"/>
      <c r="EP634" s="16"/>
      <c r="EQ634" s="16"/>
    </row>
    <row r="635" spans="1:147" s="6" customFormat="1" ht="17.45" customHeight="1">
      <c r="A635" s="14"/>
      <c r="B635" s="14"/>
      <c r="C635" s="40"/>
      <c r="D635" s="159"/>
      <c r="E635" s="16"/>
      <c r="F635" s="16"/>
      <c r="G635" s="16"/>
      <c r="K635" s="50"/>
      <c r="L635" s="16"/>
      <c r="N635" s="16"/>
      <c r="P635" s="16"/>
      <c r="Q635" s="16"/>
      <c r="R635" s="16"/>
      <c r="S635" s="16"/>
      <c r="T635" s="16"/>
      <c r="Y635" s="16"/>
      <c r="Z635" s="16"/>
      <c r="AD635" s="16"/>
      <c r="AH635" s="16"/>
      <c r="AJ635" s="70"/>
      <c r="AN635" s="53"/>
      <c r="AO635" s="31"/>
      <c r="AP635" s="40"/>
      <c r="AQ635" s="159"/>
      <c r="AR635" s="40"/>
      <c r="AS635" s="53"/>
      <c r="AT635" s="40"/>
      <c r="AU635" s="40"/>
      <c r="AV635" s="70"/>
      <c r="AW635" s="159"/>
      <c r="AX635" s="31"/>
      <c r="BC635" s="16"/>
      <c r="BD635" s="16"/>
      <c r="BE635" s="118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18"/>
      <c r="BR635" s="118"/>
      <c r="BS635" s="118"/>
      <c r="BT635" s="70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EI635" s="16"/>
      <c r="EJ635" s="16"/>
      <c r="EK635" s="16"/>
      <c r="EL635" s="16"/>
      <c r="EM635" s="16"/>
      <c r="EN635" s="16"/>
      <c r="EO635" s="16"/>
      <c r="EP635" s="16"/>
      <c r="EQ635" s="16"/>
    </row>
    <row r="636" spans="1:147" s="6" customFormat="1" ht="17.45" customHeight="1">
      <c r="A636" s="14"/>
      <c r="B636" s="14"/>
      <c r="C636" s="40"/>
      <c r="D636" s="159"/>
      <c r="E636" s="16"/>
      <c r="F636" s="16"/>
      <c r="G636" s="16"/>
      <c r="K636" s="50"/>
      <c r="L636" s="16"/>
      <c r="N636" s="16"/>
      <c r="P636" s="16"/>
      <c r="Q636" s="16"/>
      <c r="R636" s="16"/>
      <c r="S636" s="16"/>
      <c r="T636" s="16"/>
      <c r="Y636" s="16"/>
      <c r="Z636" s="16"/>
      <c r="AD636" s="16"/>
      <c r="AH636" s="16"/>
      <c r="AJ636" s="70"/>
      <c r="AN636" s="53"/>
      <c r="AO636" s="31"/>
      <c r="AP636" s="40"/>
      <c r="AQ636" s="159"/>
      <c r="AR636" s="40"/>
      <c r="AS636" s="53"/>
      <c r="AT636" s="40"/>
      <c r="AU636" s="40"/>
      <c r="AV636" s="70"/>
      <c r="AW636" s="159"/>
      <c r="AX636" s="31"/>
      <c r="BC636" s="16"/>
      <c r="BD636" s="16"/>
      <c r="BE636" s="118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18"/>
      <c r="BR636" s="118"/>
      <c r="BS636" s="118"/>
      <c r="BT636" s="70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EI636" s="16"/>
      <c r="EJ636" s="16"/>
      <c r="EK636" s="16"/>
      <c r="EL636" s="16"/>
      <c r="EM636" s="16"/>
      <c r="EN636" s="16"/>
      <c r="EO636" s="16"/>
      <c r="EP636" s="16"/>
      <c r="EQ636" s="16"/>
    </row>
    <row r="637" spans="1:147" s="6" customFormat="1" ht="17.45" customHeight="1">
      <c r="A637" s="14"/>
      <c r="B637" s="14"/>
      <c r="C637" s="40"/>
      <c r="D637" s="159"/>
      <c r="E637" s="16"/>
      <c r="F637" s="16"/>
      <c r="G637" s="16"/>
      <c r="K637" s="50"/>
      <c r="L637" s="16"/>
      <c r="N637" s="16"/>
      <c r="P637" s="16"/>
      <c r="Q637" s="16"/>
      <c r="R637" s="16"/>
      <c r="S637" s="16"/>
      <c r="T637" s="16"/>
      <c r="Y637" s="16"/>
      <c r="Z637" s="16"/>
      <c r="AD637" s="16"/>
      <c r="AH637" s="16"/>
      <c r="AJ637" s="70"/>
      <c r="AN637" s="53"/>
      <c r="AO637" s="31"/>
      <c r="AP637" s="40"/>
      <c r="AQ637" s="159"/>
      <c r="AR637" s="40"/>
      <c r="AS637" s="53"/>
      <c r="AT637" s="40"/>
      <c r="AU637" s="40"/>
      <c r="AV637" s="70"/>
      <c r="AW637" s="159"/>
      <c r="AX637" s="31"/>
      <c r="BC637" s="16"/>
      <c r="BD637" s="16"/>
      <c r="BE637" s="118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18"/>
      <c r="BR637" s="118"/>
      <c r="BS637" s="118"/>
      <c r="BT637" s="70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EI637" s="16"/>
      <c r="EJ637" s="16"/>
      <c r="EK637" s="16"/>
      <c r="EL637" s="16"/>
      <c r="EM637" s="16"/>
      <c r="EN637" s="16"/>
      <c r="EO637" s="16"/>
      <c r="EP637" s="16"/>
      <c r="EQ637" s="16"/>
    </row>
    <row r="638" spans="1:147" s="6" customFormat="1" ht="17.45" customHeight="1">
      <c r="A638" s="14"/>
      <c r="B638" s="14"/>
      <c r="C638" s="40"/>
      <c r="D638" s="159"/>
      <c r="E638" s="16"/>
      <c r="F638" s="16"/>
      <c r="G638" s="16"/>
      <c r="K638" s="50"/>
      <c r="L638" s="16"/>
      <c r="N638" s="16"/>
      <c r="P638" s="16"/>
      <c r="Q638" s="16"/>
      <c r="R638" s="16"/>
      <c r="S638" s="16"/>
      <c r="T638" s="16"/>
      <c r="Y638" s="16"/>
      <c r="Z638" s="16"/>
      <c r="AD638" s="16"/>
      <c r="AH638" s="16"/>
      <c r="AJ638" s="70"/>
      <c r="AN638" s="53"/>
      <c r="AO638" s="31"/>
      <c r="AP638" s="40"/>
      <c r="AQ638" s="159"/>
      <c r="AR638" s="40"/>
      <c r="AS638" s="53"/>
      <c r="AT638" s="40"/>
      <c r="AU638" s="40"/>
      <c r="AV638" s="70"/>
      <c r="AW638" s="159"/>
      <c r="AX638" s="31"/>
      <c r="BC638" s="16"/>
      <c r="BD638" s="16"/>
      <c r="BE638" s="118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18"/>
      <c r="BR638" s="118"/>
      <c r="BS638" s="118"/>
      <c r="BT638" s="70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EI638" s="16"/>
      <c r="EJ638" s="16"/>
      <c r="EK638" s="16"/>
      <c r="EL638" s="16"/>
      <c r="EM638" s="16"/>
      <c r="EN638" s="16"/>
      <c r="EO638" s="16"/>
      <c r="EP638" s="16"/>
      <c r="EQ638" s="16"/>
    </row>
    <row r="639" spans="1:147" s="6" customFormat="1" ht="17.45" customHeight="1">
      <c r="A639" s="14"/>
      <c r="B639" s="14"/>
      <c r="C639" s="40"/>
      <c r="D639" s="159"/>
      <c r="E639" s="16"/>
      <c r="F639" s="16"/>
      <c r="G639" s="16"/>
      <c r="K639" s="50"/>
      <c r="L639" s="16"/>
      <c r="N639" s="16"/>
      <c r="P639" s="16"/>
      <c r="Q639" s="16"/>
      <c r="R639" s="16"/>
      <c r="S639" s="16"/>
      <c r="T639" s="16"/>
      <c r="Y639" s="16"/>
      <c r="Z639" s="16"/>
      <c r="AD639" s="16"/>
      <c r="AH639" s="16"/>
      <c r="AJ639" s="70"/>
      <c r="AN639" s="53"/>
      <c r="AO639" s="31"/>
      <c r="AP639" s="40"/>
      <c r="AQ639" s="159"/>
      <c r="AR639" s="40"/>
      <c r="AS639" s="53"/>
      <c r="AT639" s="40"/>
      <c r="AU639" s="40"/>
      <c r="AV639" s="70"/>
      <c r="AW639" s="159"/>
      <c r="AX639" s="31"/>
      <c r="BC639" s="16"/>
      <c r="BD639" s="16"/>
      <c r="BE639" s="118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18"/>
      <c r="BR639" s="118"/>
      <c r="BS639" s="118"/>
      <c r="BT639" s="70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EI639" s="16"/>
      <c r="EJ639" s="16"/>
      <c r="EK639" s="16"/>
      <c r="EL639" s="16"/>
      <c r="EM639" s="16"/>
      <c r="EN639" s="16"/>
      <c r="EO639" s="16"/>
      <c r="EP639" s="16"/>
      <c r="EQ639" s="16"/>
    </row>
    <row r="640" spans="1:147" s="6" customFormat="1" ht="17.45" customHeight="1">
      <c r="A640" s="14"/>
      <c r="B640" s="14"/>
      <c r="C640" s="40"/>
      <c r="D640" s="159"/>
      <c r="E640" s="16"/>
      <c r="F640" s="16"/>
      <c r="G640" s="16"/>
      <c r="K640" s="50"/>
      <c r="L640" s="16"/>
      <c r="N640" s="16"/>
      <c r="P640" s="16"/>
      <c r="Q640" s="16"/>
      <c r="R640" s="16"/>
      <c r="S640" s="16"/>
      <c r="T640" s="16"/>
      <c r="Y640" s="16"/>
      <c r="Z640" s="16"/>
      <c r="AD640" s="16"/>
      <c r="AH640" s="16"/>
      <c r="AJ640" s="70"/>
      <c r="AN640" s="53"/>
      <c r="AO640" s="31"/>
      <c r="AP640" s="40"/>
      <c r="AQ640" s="159"/>
      <c r="AR640" s="40"/>
      <c r="AS640" s="53"/>
      <c r="AT640" s="40"/>
      <c r="AU640" s="40"/>
      <c r="AV640" s="70"/>
      <c r="AW640" s="159"/>
      <c r="AX640" s="31"/>
      <c r="BC640" s="16"/>
      <c r="BD640" s="16"/>
      <c r="BE640" s="118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18"/>
      <c r="BR640" s="118"/>
      <c r="BS640" s="118"/>
      <c r="BT640" s="70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EI640" s="16"/>
      <c r="EJ640" s="16"/>
      <c r="EK640" s="16"/>
      <c r="EL640" s="16"/>
      <c r="EM640" s="16"/>
      <c r="EN640" s="16"/>
      <c r="EO640" s="16"/>
      <c r="EP640" s="16"/>
      <c r="EQ640" s="16"/>
    </row>
    <row r="641" spans="1:147" s="6" customFormat="1" ht="17.45" customHeight="1">
      <c r="A641" s="14"/>
      <c r="B641" s="14"/>
      <c r="C641" s="40"/>
      <c r="D641" s="159"/>
      <c r="E641" s="16"/>
      <c r="F641" s="16"/>
      <c r="G641" s="16"/>
      <c r="K641" s="50"/>
      <c r="L641" s="16"/>
      <c r="N641" s="16"/>
      <c r="P641" s="16"/>
      <c r="Q641" s="16"/>
      <c r="R641" s="16"/>
      <c r="S641" s="16"/>
      <c r="T641" s="16"/>
      <c r="Y641" s="16"/>
      <c r="Z641" s="16"/>
      <c r="AD641" s="16"/>
      <c r="AH641" s="16"/>
      <c r="AJ641" s="70"/>
      <c r="AN641" s="53"/>
      <c r="AO641" s="31"/>
      <c r="AP641" s="40"/>
      <c r="AQ641" s="159"/>
      <c r="AR641" s="40"/>
      <c r="AS641" s="53"/>
      <c r="AT641" s="40"/>
      <c r="AU641" s="40"/>
      <c r="AV641" s="70"/>
      <c r="AW641" s="159"/>
      <c r="AX641" s="31"/>
      <c r="BC641" s="16"/>
      <c r="BD641" s="16"/>
      <c r="BE641" s="118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18"/>
      <c r="BR641" s="118"/>
      <c r="BS641" s="118"/>
      <c r="BT641" s="70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EI641" s="16"/>
      <c r="EJ641" s="16"/>
      <c r="EK641" s="16"/>
      <c r="EL641" s="16"/>
      <c r="EM641" s="16"/>
      <c r="EN641" s="16"/>
      <c r="EO641" s="16"/>
      <c r="EP641" s="16"/>
      <c r="EQ641" s="16"/>
    </row>
    <row r="642" spans="1:147" s="6" customFormat="1" ht="17.45" customHeight="1">
      <c r="A642" s="14"/>
      <c r="B642" s="14"/>
      <c r="C642" s="40"/>
      <c r="D642" s="159"/>
      <c r="E642" s="16"/>
      <c r="F642" s="16"/>
      <c r="G642" s="16"/>
      <c r="K642" s="50"/>
      <c r="L642" s="16"/>
      <c r="N642" s="16"/>
      <c r="P642" s="16"/>
      <c r="Q642" s="16"/>
      <c r="R642" s="16"/>
      <c r="S642" s="16"/>
      <c r="T642" s="16"/>
      <c r="Y642" s="16"/>
      <c r="Z642" s="16"/>
      <c r="AD642" s="16"/>
      <c r="AH642" s="16"/>
      <c r="AJ642" s="70"/>
      <c r="AN642" s="53"/>
      <c r="AO642" s="31"/>
      <c r="AP642" s="40"/>
      <c r="AQ642" s="159"/>
      <c r="AR642" s="40"/>
      <c r="AS642" s="53"/>
      <c r="AT642" s="40"/>
      <c r="AU642" s="40"/>
      <c r="AV642" s="70"/>
      <c r="AW642" s="159"/>
      <c r="AX642" s="31"/>
      <c r="BC642" s="16"/>
      <c r="BD642" s="16"/>
      <c r="BE642" s="118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18"/>
      <c r="BR642" s="118"/>
      <c r="BS642" s="118"/>
      <c r="BT642" s="70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EI642" s="16"/>
      <c r="EJ642" s="16"/>
      <c r="EK642" s="16"/>
      <c r="EL642" s="16"/>
      <c r="EM642" s="16"/>
      <c r="EN642" s="16"/>
      <c r="EO642" s="16"/>
      <c r="EP642" s="16"/>
      <c r="EQ642" s="16"/>
    </row>
    <row r="643" spans="1:147" s="6" customFormat="1" ht="17.45" customHeight="1">
      <c r="A643" s="14"/>
      <c r="B643" s="14"/>
      <c r="C643" s="40"/>
      <c r="D643" s="159"/>
      <c r="E643" s="16"/>
      <c r="F643" s="16"/>
      <c r="G643" s="16"/>
      <c r="K643" s="50"/>
      <c r="L643" s="16"/>
      <c r="N643" s="16"/>
      <c r="P643" s="16"/>
      <c r="Q643" s="16"/>
      <c r="R643" s="16"/>
      <c r="S643" s="16"/>
      <c r="T643" s="16"/>
      <c r="Y643" s="16"/>
      <c r="Z643" s="16"/>
      <c r="AD643" s="16"/>
      <c r="AH643" s="16"/>
      <c r="AJ643" s="70"/>
      <c r="AN643" s="53"/>
      <c r="AO643" s="31"/>
      <c r="AP643" s="40"/>
      <c r="AQ643" s="159"/>
      <c r="AR643" s="40"/>
      <c r="AS643" s="53"/>
      <c r="AT643" s="40"/>
      <c r="AU643" s="40"/>
      <c r="AV643" s="70"/>
      <c r="AW643" s="159"/>
      <c r="AX643" s="31"/>
      <c r="BC643" s="16"/>
      <c r="BD643" s="16"/>
      <c r="BE643" s="118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18"/>
      <c r="BR643" s="118"/>
      <c r="BS643" s="118"/>
      <c r="BT643" s="70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EI643" s="16"/>
      <c r="EJ643" s="16"/>
      <c r="EK643" s="16"/>
      <c r="EL643" s="16"/>
      <c r="EM643" s="16"/>
      <c r="EN643" s="16"/>
      <c r="EO643" s="16"/>
      <c r="EP643" s="16"/>
      <c r="EQ643" s="16"/>
    </row>
    <row r="644" spans="1:147" s="6" customFormat="1" ht="17.45" customHeight="1">
      <c r="A644" s="14"/>
      <c r="B644" s="14"/>
      <c r="C644" s="40"/>
      <c r="D644" s="159"/>
      <c r="E644" s="16"/>
      <c r="F644" s="16"/>
      <c r="G644" s="16"/>
      <c r="K644" s="50"/>
      <c r="L644" s="16"/>
      <c r="N644" s="16"/>
      <c r="P644" s="16"/>
      <c r="Q644" s="16"/>
      <c r="R644" s="16"/>
      <c r="S644" s="16"/>
      <c r="T644" s="16"/>
      <c r="Y644" s="16"/>
      <c r="Z644" s="16"/>
      <c r="AD644" s="16"/>
      <c r="AH644" s="16"/>
      <c r="AJ644" s="70"/>
      <c r="AN644" s="53"/>
      <c r="AO644" s="31"/>
      <c r="AP644" s="40"/>
      <c r="AQ644" s="159"/>
      <c r="AR644" s="40"/>
      <c r="AS644" s="53"/>
      <c r="AT644" s="40"/>
      <c r="AU644" s="40"/>
      <c r="AV644" s="70"/>
      <c r="AW644" s="159"/>
      <c r="AX644" s="31"/>
      <c r="BC644" s="16"/>
      <c r="BD644" s="16"/>
      <c r="BE644" s="118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18"/>
      <c r="BR644" s="118"/>
      <c r="BS644" s="118"/>
      <c r="BT644" s="70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EI644" s="16"/>
      <c r="EJ644" s="16"/>
      <c r="EK644" s="16"/>
      <c r="EL644" s="16"/>
      <c r="EM644" s="16"/>
      <c r="EN644" s="16"/>
      <c r="EO644" s="16"/>
      <c r="EP644" s="16"/>
      <c r="EQ644" s="16"/>
    </row>
    <row r="645" spans="1:147" s="6" customFormat="1" ht="17.45" customHeight="1">
      <c r="A645" s="14"/>
      <c r="B645" s="14"/>
      <c r="C645" s="40"/>
      <c r="D645" s="159"/>
      <c r="E645" s="16"/>
      <c r="F645" s="16"/>
      <c r="G645" s="16"/>
      <c r="K645" s="50"/>
      <c r="L645" s="16"/>
      <c r="N645" s="16"/>
      <c r="P645" s="16"/>
      <c r="Q645" s="16"/>
      <c r="R645" s="16"/>
      <c r="S645" s="16"/>
      <c r="T645" s="16"/>
      <c r="Y645" s="16"/>
      <c r="Z645" s="16"/>
      <c r="AD645" s="16"/>
      <c r="AH645" s="16"/>
      <c r="AJ645" s="70"/>
      <c r="AN645" s="53"/>
      <c r="AO645" s="31"/>
      <c r="AP645" s="40"/>
      <c r="AQ645" s="159"/>
      <c r="AR645" s="40"/>
      <c r="AS645" s="53"/>
      <c r="AT645" s="40"/>
      <c r="AU645" s="40"/>
      <c r="AV645" s="70"/>
      <c r="AW645" s="159"/>
      <c r="AX645" s="31"/>
      <c r="BC645" s="16"/>
      <c r="BD645" s="16"/>
      <c r="BE645" s="118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18"/>
      <c r="BR645" s="118"/>
      <c r="BS645" s="118"/>
      <c r="BT645" s="70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EI645" s="16"/>
      <c r="EJ645" s="16"/>
      <c r="EK645" s="16"/>
      <c r="EL645" s="16"/>
      <c r="EM645" s="16"/>
      <c r="EN645" s="16"/>
      <c r="EO645" s="16"/>
      <c r="EP645" s="16"/>
      <c r="EQ645" s="16"/>
    </row>
    <row r="646" spans="1:147" s="6" customFormat="1" ht="17.45" customHeight="1">
      <c r="A646" s="14"/>
      <c r="B646" s="14"/>
      <c r="C646" s="40"/>
      <c r="D646" s="159"/>
      <c r="E646" s="16"/>
      <c r="F646" s="16"/>
      <c r="G646" s="16"/>
      <c r="K646" s="50"/>
      <c r="L646" s="16"/>
      <c r="N646" s="16"/>
      <c r="P646" s="16"/>
      <c r="Q646" s="16"/>
      <c r="R646" s="16"/>
      <c r="S646" s="16"/>
      <c r="T646" s="16"/>
      <c r="Y646" s="16"/>
      <c r="Z646" s="16"/>
      <c r="AD646" s="16"/>
      <c r="AH646" s="16"/>
      <c r="AJ646" s="70"/>
      <c r="AN646" s="53"/>
      <c r="AO646" s="31"/>
      <c r="AP646" s="40"/>
      <c r="AQ646" s="159"/>
      <c r="AR646" s="40"/>
      <c r="AS646" s="53"/>
      <c r="AT646" s="40"/>
      <c r="AU646" s="40"/>
      <c r="AV646" s="70"/>
      <c r="AW646" s="159"/>
      <c r="AX646" s="31"/>
      <c r="BC646" s="16"/>
      <c r="BD646" s="16"/>
      <c r="BE646" s="118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18"/>
      <c r="BR646" s="118"/>
      <c r="BS646" s="118"/>
      <c r="BT646" s="70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EI646" s="16"/>
      <c r="EJ646" s="16"/>
      <c r="EK646" s="16"/>
      <c r="EL646" s="16"/>
      <c r="EM646" s="16"/>
      <c r="EN646" s="16"/>
      <c r="EO646" s="16"/>
      <c r="EP646" s="16"/>
      <c r="EQ646" s="16"/>
    </row>
    <row r="647" spans="1:147" s="6" customFormat="1" ht="17.45" customHeight="1">
      <c r="A647" s="14"/>
      <c r="B647" s="14"/>
      <c r="C647" s="40"/>
      <c r="D647" s="159"/>
      <c r="E647" s="16"/>
      <c r="F647" s="16"/>
      <c r="G647" s="16"/>
      <c r="K647" s="50"/>
      <c r="L647" s="16"/>
      <c r="N647" s="16"/>
      <c r="P647" s="16"/>
      <c r="Q647" s="16"/>
      <c r="R647" s="16"/>
      <c r="S647" s="16"/>
      <c r="T647" s="16"/>
      <c r="Y647" s="16"/>
      <c r="Z647" s="16"/>
      <c r="AD647" s="16"/>
      <c r="AH647" s="16"/>
      <c r="AJ647" s="70"/>
      <c r="AN647" s="53"/>
      <c r="AO647" s="31"/>
      <c r="AP647" s="40"/>
      <c r="AQ647" s="159"/>
      <c r="AR647" s="40"/>
      <c r="AS647" s="53"/>
      <c r="AT647" s="40"/>
      <c r="AU647" s="40"/>
      <c r="AV647" s="70"/>
      <c r="AW647" s="159"/>
      <c r="AX647" s="31"/>
      <c r="BC647" s="16"/>
      <c r="BD647" s="16"/>
      <c r="BE647" s="118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18"/>
      <c r="BR647" s="118"/>
      <c r="BS647" s="118"/>
      <c r="BT647" s="70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EI647" s="16"/>
      <c r="EJ647" s="16"/>
      <c r="EK647" s="16"/>
      <c r="EL647" s="16"/>
      <c r="EM647" s="16"/>
      <c r="EN647" s="16"/>
      <c r="EO647" s="16"/>
      <c r="EP647" s="16"/>
      <c r="EQ647" s="16"/>
    </row>
    <row r="648" spans="1:147" s="6" customFormat="1" ht="17.45" customHeight="1">
      <c r="A648" s="14"/>
      <c r="B648" s="14"/>
      <c r="C648" s="40"/>
      <c r="D648" s="159"/>
      <c r="E648" s="16"/>
      <c r="F648" s="16"/>
      <c r="G648" s="16"/>
      <c r="K648" s="50"/>
      <c r="L648" s="16"/>
      <c r="N648" s="16"/>
      <c r="P648" s="16"/>
      <c r="Q648" s="16"/>
      <c r="R648" s="16"/>
      <c r="S648" s="16"/>
      <c r="T648" s="16"/>
      <c r="Y648" s="16"/>
      <c r="Z648" s="16"/>
      <c r="AD648" s="16"/>
      <c r="AH648" s="16"/>
      <c r="AJ648" s="70"/>
      <c r="AN648" s="53"/>
      <c r="AO648" s="31"/>
      <c r="AP648" s="40"/>
      <c r="AQ648" s="159"/>
      <c r="AR648" s="40"/>
      <c r="AS648" s="53"/>
      <c r="AT648" s="40"/>
      <c r="AU648" s="40"/>
      <c r="AV648" s="70"/>
      <c r="AW648" s="159"/>
      <c r="AX648" s="31"/>
      <c r="BC648" s="16"/>
      <c r="BD648" s="16"/>
      <c r="BE648" s="118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18"/>
      <c r="BR648" s="118"/>
      <c r="BS648" s="118"/>
      <c r="BT648" s="70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EI648" s="16"/>
      <c r="EJ648" s="16"/>
      <c r="EK648" s="16"/>
      <c r="EL648" s="16"/>
      <c r="EM648" s="16"/>
      <c r="EN648" s="16"/>
      <c r="EO648" s="16"/>
      <c r="EP648" s="16"/>
      <c r="EQ648" s="16"/>
    </row>
    <row r="649" spans="1:147" s="6" customFormat="1" ht="17.45" customHeight="1">
      <c r="A649" s="14"/>
      <c r="B649" s="14"/>
      <c r="C649" s="40"/>
      <c r="D649" s="159"/>
      <c r="E649" s="16"/>
      <c r="F649" s="16"/>
      <c r="G649" s="16"/>
      <c r="K649" s="50"/>
      <c r="L649" s="16"/>
      <c r="N649" s="16"/>
      <c r="P649" s="16"/>
      <c r="Q649" s="16"/>
      <c r="R649" s="16"/>
      <c r="S649" s="16"/>
      <c r="T649" s="16"/>
      <c r="Y649" s="16"/>
      <c r="Z649" s="16"/>
      <c r="AD649" s="16"/>
      <c r="AH649" s="16"/>
      <c r="AJ649" s="70"/>
      <c r="AN649" s="53"/>
      <c r="AO649" s="31"/>
      <c r="AP649" s="40"/>
      <c r="AQ649" s="159"/>
      <c r="AR649" s="40"/>
      <c r="AS649" s="53"/>
      <c r="AT649" s="40"/>
      <c r="AU649" s="40"/>
      <c r="AV649" s="70"/>
      <c r="AW649" s="159"/>
      <c r="AX649" s="31"/>
      <c r="BC649" s="16"/>
      <c r="BD649" s="16"/>
      <c r="BE649" s="118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18"/>
      <c r="BR649" s="118"/>
      <c r="BS649" s="118"/>
      <c r="BT649" s="70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EI649" s="16"/>
      <c r="EJ649" s="16"/>
      <c r="EK649" s="16"/>
      <c r="EL649" s="16"/>
      <c r="EM649" s="16"/>
      <c r="EN649" s="16"/>
      <c r="EO649" s="16"/>
      <c r="EP649" s="16"/>
      <c r="EQ649" s="16"/>
    </row>
    <row r="650" spans="1:147" s="6" customFormat="1" ht="17.45" customHeight="1">
      <c r="A650" s="14"/>
      <c r="B650" s="14"/>
      <c r="C650" s="40"/>
      <c r="D650" s="159"/>
      <c r="E650" s="16"/>
      <c r="F650" s="16"/>
      <c r="G650" s="16"/>
      <c r="K650" s="50"/>
      <c r="L650" s="16"/>
      <c r="N650" s="16"/>
      <c r="P650" s="16"/>
      <c r="Q650" s="16"/>
      <c r="R650" s="16"/>
      <c r="S650" s="16"/>
      <c r="T650" s="16"/>
      <c r="Y650" s="16"/>
      <c r="Z650" s="16"/>
      <c r="AD650" s="16"/>
      <c r="AH650" s="16"/>
      <c r="AJ650" s="70"/>
      <c r="AN650" s="53"/>
      <c r="AO650" s="31"/>
      <c r="AP650" s="40"/>
      <c r="AQ650" s="159"/>
      <c r="AR650" s="40"/>
      <c r="AS650" s="53"/>
      <c r="AT650" s="40"/>
      <c r="AU650" s="40"/>
      <c r="AV650" s="70"/>
      <c r="AW650" s="159"/>
      <c r="AX650" s="31"/>
      <c r="BC650" s="16"/>
      <c r="BD650" s="16"/>
      <c r="BE650" s="118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18"/>
      <c r="BR650" s="118"/>
      <c r="BS650" s="118"/>
      <c r="BT650" s="70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EI650" s="16"/>
      <c r="EJ650" s="16"/>
      <c r="EK650" s="16"/>
      <c r="EL650" s="16"/>
      <c r="EM650" s="16"/>
      <c r="EN650" s="16"/>
      <c r="EO650" s="16"/>
      <c r="EP650" s="16"/>
      <c r="EQ650" s="16"/>
    </row>
    <row r="651" spans="1:147" s="6" customFormat="1" ht="17.45" customHeight="1">
      <c r="A651" s="14"/>
      <c r="B651" s="14"/>
      <c r="C651" s="40"/>
      <c r="D651" s="159"/>
      <c r="E651" s="16"/>
      <c r="F651" s="16"/>
      <c r="G651" s="16"/>
      <c r="K651" s="50"/>
      <c r="L651" s="16"/>
      <c r="N651" s="16"/>
      <c r="P651" s="16"/>
      <c r="Q651" s="16"/>
      <c r="R651" s="16"/>
      <c r="S651" s="16"/>
      <c r="T651" s="16"/>
      <c r="Y651" s="16"/>
      <c r="Z651" s="16"/>
      <c r="AD651" s="16"/>
      <c r="AH651" s="16"/>
      <c r="AJ651" s="70"/>
      <c r="AN651" s="53"/>
      <c r="AO651" s="31"/>
      <c r="AP651" s="40"/>
      <c r="AQ651" s="159"/>
      <c r="AR651" s="40"/>
      <c r="AS651" s="53"/>
      <c r="AT651" s="40"/>
      <c r="AU651" s="40"/>
      <c r="AV651" s="70"/>
      <c r="AW651" s="159"/>
      <c r="AX651" s="31"/>
      <c r="BC651" s="16"/>
      <c r="BD651" s="16"/>
      <c r="BE651" s="118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18"/>
      <c r="BR651" s="118"/>
      <c r="BS651" s="118"/>
      <c r="BT651" s="70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EI651" s="16"/>
      <c r="EJ651" s="16"/>
      <c r="EK651" s="16"/>
      <c r="EL651" s="16"/>
      <c r="EM651" s="16"/>
      <c r="EN651" s="16"/>
      <c r="EO651" s="16"/>
      <c r="EP651" s="16"/>
      <c r="EQ651" s="16"/>
    </row>
    <row r="652" spans="1:147" s="6" customFormat="1" ht="17.45" customHeight="1">
      <c r="A652" s="14"/>
      <c r="B652" s="14"/>
      <c r="C652" s="40"/>
      <c r="D652" s="159"/>
      <c r="E652" s="16"/>
      <c r="F652" s="16"/>
      <c r="G652" s="16"/>
      <c r="K652" s="50"/>
      <c r="L652" s="16"/>
      <c r="N652" s="16"/>
      <c r="P652" s="16"/>
      <c r="Q652" s="16"/>
      <c r="R652" s="16"/>
      <c r="S652" s="16"/>
      <c r="T652" s="16"/>
      <c r="Y652" s="16"/>
      <c r="Z652" s="16"/>
      <c r="AD652" s="16"/>
      <c r="AH652" s="16"/>
      <c r="AJ652" s="70"/>
      <c r="AN652" s="53"/>
      <c r="AO652" s="31"/>
      <c r="AP652" s="40"/>
      <c r="AQ652" s="159"/>
      <c r="AR652" s="40"/>
      <c r="AS652" s="53"/>
      <c r="AT652" s="40"/>
      <c r="AU652" s="40"/>
      <c r="AV652" s="70"/>
      <c r="AW652" s="159"/>
      <c r="AX652" s="31"/>
      <c r="BC652" s="16"/>
      <c r="BD652" s="16"/>
      <c r="BE652" s="118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18"/>
      <c r="BR652" s="118"/>
      <c r="BS652" s="118"/>
      <c r="BT652" s="70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EI652" s="16"/>
      <c r="EJ652" s="16"/>
      <c r="EK652" s="16"/>
      <c r="EL652" s="16"/>
      <c r="EM652" s="16"/>
      <c r="EN652" s="16"/>
      <c r="EO652" s="16"/>
      <c r="EP652" s="16"/>
      <c r="EQ652" s="16"/>
    </row>
    <row r="653" spans="1:147" s="6" customFormat="1" ht="17.45" customHeight="1">
      <c r="A653" s="14"/>
      <c r="B653" s="14"/>
      <c r="C653" s="40"/>
      <c r="D653" s="159"/>
      <c r="E653" s="16"/>
      <c r="F653" s="16"/>
      <c r="G653" s="16"/>
      <c r="K653" s="50"/>
      <c r="L653" s="16"/>
      <c r="N653" s="16"/>
      <c r="P653" s="16"/>
      <c r="Q653" s="16"/>
      <c r="R653" s="16"/>
      <c r="S653" s="16"/>
      <c r="T653" s="16"/>
      <c r="Y653" s="16"/>
      <c r="Z653" s="16"/>
      <c r="AD653" s="16"/>
      <c r="AH653" s="16"/>
      <c r="AJ653" s="70"/>
      <c r="AN653" s="53"/>
      <c r="AO653" s="31"/>
      <c r="AP653" s="40"/>
      <c r="AQ653" s="159"/>
      <c r="AR653" s="40"/>
      <c r="AS653" s="53"/>
      <c r="AT653" s="40"/>
      <c r="AU653" s="40"/>
      <c r="AV653" s="70"/>
      <c r="AW653" s="159"/>
      <c r="AX653" s="31"/>
      <c r="BC653" s="16"/>
      <c r="BD653" s="16"/>
      <c r="BE653" s="118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18"/>
      <c r="BR653" s="118"/>
      <c r="BS653" s="118"/>
      <c r="BT653" s="70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EI653" s="16"/>
      <c r="EJ653" s="16"/>
      <c r="EK653" s="16"/>
      <c r="EL653" s="16"/>
      <c r="EM653" s="16"/>
      <c r="EN653" s="16"/>
      <c r="EO653" s="16"/>
      <c r="EP653" s="16"/>
      <c r="EQ653" s="16"/>
    </row>
    <row r="654" spans="1:147" s="6" customFormat="1" ht="17.45" customHeight="1">
      <c r="A654" s="14"/>
      <c r="B654" s="14"/>
      <c r="C654" s="40"/>
      <c r="D654" s="159"/>
      <c r="E654" s="16"/>
      <c r="F654" s="16"/>
      <c r="G654" s="16"/>
      <c r="K654" s="50"/>
      <c r="L654" s="16"/>
      <c r="N654" s="16"/>
      <c r="P654" s="16"/>
      <c r="Q654" s="16"/>
      <c r="R654" s="16"/>
      <c r="S654" s="16"/>
      <c r="T654" s="16"/>
      <c r="Y654" s="16"/>
      <c r="Z654" s="16"/>
      <c r="AD654" s="16"/>
      <c r="AH654" s="16"/>
      <c r="AJ654" s="70"/>
      <c r="AN654" s="53"/>
      <c r="AO654" s="31"/>
      <c r="AP654" s="40"/>
      <c r="AQ654" s="159"/>
      <c r="AR654" s="40"/>
      <c r="AS654" s="53"/>
      <c r="AT654" s="40"/>
      <c r="AU654" s="40"/>
      <c r="AV654" s="70"/>
      <c r="AW654" s="159"/>
      <c r="AX654" s="31"/>
      <c r="BC654" s="16"/>
      <c r="BD654" s="16"/>
      <c r="BE654" s="118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18"/>
      <c r="BR654" s="118"/>
      <c r="BS654" s="118"/>
      <c r="BT654" s="70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EI654" s="16"/>
      <c r="EJ654" s="16"/>
      <c r="EK654" s="16"/>
      <c r="EL654" s="16"/>
      <c r="EM654" s="16"/>
      <c r="EN654" s="16"/>
      <c r="EO654" s="16"/>
      <c r="EP654" s="16"/>
      <c r="EQ654" s="16"/>
    </row>
    <row r="655" spans="1:147" s="6" customFormat="1" ht="17.45" customHeight="1">
      <c r="A655" s="14"/>
      <c r="B655" s="14"/>
      <c r="C655" s="40"/>
      <c r="D655" s="159"/>
      <c r="E655" s="16"/>
      <c r="F655" s="16"/>
      <c r="G655" s="16"/>
      <c r="K655" s="50"/>
      <c r="L655" s="16"/>
      <c r="N655" s="16"/>
      <c r="P655" s="16"/>
      <c r="Q655" s="16"/>
      <c r="R655" s="16"/>
      <c r="S655" s="16"/>
      <c r="T655" s="16"/>
      <c r="Y655" s="16"/>
      <c r="Z655" s="16"/>
      <c r="AD655" s="16"/>
      <c r="AH655" s="16"/>
      <c r="AJ655" s="70"/>
      <c r="AN655" s="53"/>
      <c r="AO655" s="31"/>
      <c r="AP655" s="40"/>
      <c r="AQ655" s="159"/>
      <c r="AR655" s="40"/>
      <c r="AS655" s="53"/>
      <c r="AT655" s="40"/>
      <c r="AU655" s="40"/>
      <c r="AV655" s="70"/>
      <c r="AW655" s="159"/>
      <c r="AX655" s="31"/>
      <c r="BC655" s="16"/>
      <c r="BD655" s="16"/>
      <c r="BE655" s="118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18"/>
      <c r="BR655" s="118"/>
      <c r="BS655" s="118"/>
      <c r="BT655" s="70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EI655" s="16"/>
      <c r="EJ655" s="16"/>
      <c r="EK655" s="16"/>
      <c r="EL655" s="16"/>
      <c r="EM655" s="16"/>
      <c r="EN655" s="16"/>
      <c r="EO655" s="16"/>
      <c r="EP655" s="16"/>
      <c r="EQ655" s="16"/>
    </row>
    <row r="656" spans="1:147" s="6" customFormat="1" ht="17.45" customHeight="1">
      <c r="A656" s="14"/>
      <c r="B656" s="14"/>
      <c r="C656" s="40"/>
      <c r="D656" s="159"/>
      <c r="E656" s="16"/>
      <c r="F656" s="16"/>
      <c r="G656" s="16"/>
      <c r="K656" s="50"/>
      <c r="L656" s="16"/>
      <c r="N656" s="16"/>
      <c r="P656" s="16"/>
      <c r="Q656" s="16"/>
      <c r="R656" s="16"/>
      <c r="S656" s="16"/>
      <c r="T656" s="16"/>
      <c r="Y656" s="16"/>
      <c r="Z656" s="16"/>
      <c r="AD656" s="16"/>
      <c r="AH656" s="16"/>
      <c r="AJ656" s="70"/>
      <c r="AN656" s="53"/>
      <c r="AO656" s="31"/>
      <c r="AP656" s="40"/>
      <c r="AQ656" s="159"/>
      <c r="AR656" s="40"/>
      <c r="AS656" s="53"/>
      <c r="AT656" s="40"/>
      <c r="AU656" s="40"/>
      <c r="AV656" s="70"/>
      <c r="AW656" s="159"/>
      <c r="AX656" s="31"/>
      <c r="BC656" s="16"/>
      <c r="BD656" s="16"/>
      <c r="BE656" s="118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18"/>
      <c r="BR656" s="118"/>
      <c r="BS656" s="118"/>
      <c r="BT656" s="70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EI656" s="16"/>
      <c r="EJ656" s="16"/>
      <c r="EK656" s="16"/>
      <c r="EL656" s="16"/>
      <c r="EM656" s="16"/>
      <c r="EN656" s="16"/>
      <c r="EO656" s="16"/>
      <c r="EP656" s="16"/>
      <c r="EQ656" s="16"/>
    </row>
    <row r="657" spans="1:147" s="6" customFormat="1" ht="17.45" customHeight="1">
      <c r="A657" s="14"/>
      <c r="B657" s="14"/>
      <c r="C657" s="40"/>
      <c r="D657" s="159"/>
      <c r="E657" s="16"/>
      <c r="F657" s="16"/>
      <c r="G657" s="16"/>
      <c r="K657" s="50"/>
      <c r="L657" s="16"/>
      <c r="N657" s="16"/>
      <c r="P657" s="16"/>
      <c r="Q657" s="16"/>
      <c r="R657" s="16"/>
      <c r="S657" s="16"/>
      <c r="T657" s="16"/>
      <c r="Y657" s="16"/>
      <c r="Z657" s="16"/>
      <c r="AD657" s="16"/>
      <c r="AH657" s="16"/>
      <c r="AJ657" s="70"/>
      <c r="AN657" s="53"/>
      <c r="AO657" s="31"/>
      <c r="AP657" s="40"/>
      <c r="AQ657" s="159"/>
      <c r="AR657" s="40"/>
      <c r="AS657" s="53"/>
      <c r="AT657" s="40"/>
      <c r="AU657" s="40"/>
      <c r="AV657" s="70"/>
      <c r="AW657" s="159"/>
      <c r="AX657" s="31"/>
      <c r="BC657" s="16"/>
      <c r="BD657" s="16"/>
      <c r="BE657" s="118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18"/>
      <c r="BR657" s="118"/>
      <c r="BS657" s="118"/>
      <c r="BT657" s="70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EI657" s="16"/>
      <c r="EJ657" s="16"/>
      <c r="EK657" s="16"/>
      <c r="EL657" s="16"/>
      <c r="EM657" s="16"/>
      <c r="EN657" s="16"/>
      <c r="EO657" s="16"/>
      <c r="EP657" s="16"/>
      <c r="EQ657" s="16"/>
    </row>
    <row r="658" spans="1:147" s="6" customFormat="1" ht="17.45" customHeight="1">
      <c r="A658" s="14"/>
      <c r="B658" s="14"/>
      <c r="C658" s="40"/>
      <c r="D658" s="159"/>
      <c r="E658" s="16"/>
      <c r="F658" s="16"/>
      <c r="G658" s="16"/>
      <c r="K658" s="50"/>
      <c r="L658" s="16"/>
      <c r="N658" s="16"/>
      <c r="P658" s="16"/>
      <c r="Q658" s="16"/>
      <c r="R658" s="16"/>
      <c r="S658" s="16"/>
      <c r="T658" s="16"/>
      <c r="Y658" s="16"/>
      <c r="Z658" s="16"/>
      <c r="AD658" s="16"/>
      <c r="AH658" s="16"/>
      <c r="AJ658" s="70"/>
      <c r="AN658" s="53"/>
      <c r="AO658" s="31"/>
      <c r="AP658" s="40"/>
      <c r="AQ658" s="159"/>
      <c r="AR658" s="40"/>
      <c r="AS658" s="53"/>
      <c r="AT658" s="40"/>
      <c r="AU658" s="40"/>
      <c r="AV658" s="70"/>
      <c r="AW658" s="159"/>
      <c r="AX658" s="31"/>
      <c r="BC658" s="16"/>
      <c r="BD658" s="16"/>
      <c r="BE658" s="118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18"/>
      <c r="BR658" s="118"/>
      <c r="BS658" s="118"/>
      <c r="BT658" s="70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EI658" s="16"/>
      <c r="EJ658" s="16"/>
      <c r="EK658" s="16"/>
      <c r="EL658" s="16"/>
      <c r="EM658" s="16"/>
      <c r="EN658" s="16"/>
      <c r="EO658" s="16"/>
      <c r="EP658" s="16"/>
      <c r="EQ658" s="16"/>
    </row>
    <row r="659" spans="1:147" s="6" customFormat="1" ht="17.45" customHeight="1">
      <c r="A659" s="14"/>
      <c r="B659" s="14"/>
      <c r="C659" s="40"/>
      <c r="D659" s="159"/>
      <c r="E659" s="16"/>
      <c r="F659" s="16"/>
      <c r="G659" s="16"/>
      <c r="K659" s="50"/>
      <c r="L659" s="16"/>
      <c r="N659" s="16"/>
      <c r="P659" s="16"/>
      <c r="Q659" s="16"/>
      <c r="R659" s="16"/>
      <c r="S659" s="16"/>
      <c r="T659" s="16"/>
      <c r="Y659" s="16"/>
      <c r="Z659" s="16"/>
      <c r="AD659" s="16"/>
      <c r="AH659" s="16"/>
      <c r="AJ659" s="70"/>
      <c r="AN659" s="53"/>
      <c r="AO659" s="31"/>
      <c r="AP659" s="40"/>
      <c r="AQ659" s="159"/>
      <c r="AR659" s="40"/>
      <c r="AS659" s="53"/>
      <c r="AT659" s="40"/>
      <c r="AU659" s="40"/>
      <c r="AV659" s="70"/>
      <c r="AW659" s="159"/>
      <c r="AX659" s="31"/>
      <c r="BC659" s="16"/>
      <c r="BD659" s="16"/>
      <c r="BE659" s="118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18"/>
      <c r="BR659" s="118"/>
      <c r="BS659" s="118"/>
      <c r="BT659" s="70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EI659" s="16"/>
      <c r="EJ659" s="16"/>
      <c r="EK659" s="16"/>
      <c r="EL659" s="16"/>
      <c r="EM659" s="16"/>
      <c r="EN659" s="16"/>
      <c r="EO659" s="16"/>
      <c r="EP659" s="16"/>
      <c r="EQ659" s="16"/>
    </row>
    <row r="660" spans="1:147" s="6" customFormat="1" ht="17.45" customHeight="1">
      <c r="A660" s="14"/>
      <c r="B660" s="14"/>
      <c r="C660" s="40"/>
      <c r="D660" s="159"/>
      <c r="E660" s="16"/>
      <c r="F660" s="16"/>
      <c r="G660" s="16"/>
      <c r="K660" s="50"/>
      <c r="L660" s="16"/>
      <c r="N660" s="16"/>
      <c r="P660" s="16"/>
      <c r="Q660" s="16"/>
      <c r="R660" s="16"/>
      <c r="S660" s="16"/>
      <c r="T660" s="16"/>
      <c r="Y660" s="16"/>
      <c r="Z660" s="16"/>
      <c r="AD660" s="16"/>
      <c r="AH660" s="16"/>
      <c r="AJ660" s="70"/>
      <c r="AN660" s="53"/>
      <c r="AO660" s="31"/>
      <c r="AP660" s="40"/>
      <c r="AQ660" s="159"/>
      <c r="AR660" s="40"/>
      <c r="AS660" s="53"/>
      <c r="AT660" s="40"/>
      <c r="AU660" s="40"/>
      <c r="AV660" s="70"/>
      <c r="AW660" s="159"/>
      <c r="AX660" s="31"/>
      <c r="BC660" s="16"/>
      <c r="BD660" s="16"/>
      <c r="BE660" s="118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18"/>
      <c r="BR660" s="118"/>
      <c r="BS660" s="118"/>
      <c r="BT660" s="70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EI660" s="16"/>
      <c r="EJ660" s="16"/>
      <c r="EK660" s="16"/>
      <c r="EL660" s="16"/>
      <c r="EM660" s="16"/>
      <c r="EN660" s="16"/>
      <c r="EO660" s="16"/>
      <c r="EP660" s="16"/>
      <c r="EQ660" s="16"/>
    </row>
    <row r="661" spans="1:147" s="6" customFormat="1" ht="17.45" customHeight="1">
      <c r="A661" s="14"/>
      <c r="B661" s="14"/>
      <c r="C661" s="40"/>
      <c r="D661" s="159"/>
      <c r="E661" s="16"/>
      <c r="F661" s="16"/>
      <c r="G661" s="16"/>
      <c r="K661" s="50"/>
      <c r="L661" s="16"/>
      <c r="N661" s="16"/>
      <c r="P661" s="16"/>
      <c r="Q661" s="16"/>
      <c r="R661" s="16"/>
      <c r="S661" s="16"/>
      <c r="T661" s="16"/>
      <c r="Y661" s="16"/>
      <c r="Z661" s="16"/>
      <c r="AD661" s="16"/>
      <c r="AH661" s="16"/>
      <c r="AJ661" s="70"/>
      <c r="AN661" s="53"/>
      <c r="AO661" s="31"/>
      <c r="AP661" s="40"/>
      <c r="AQ661" s="159"/>
      <c r="AR661" s="40"/>
      <c r="AS661" s="53"/>
      <c r="AT661" s="40"/>
      <c r="AU661" s="40"/>
      <c r="AV661" s="70"/>
      <c r="AW661" s="159"/>
      <c r="AX661" s="31"/>
      <c r="BC661" s="16"/>
      <c r="BD661" s="16"/>
      <c r="BE661" s="118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18"/>
      <c r="BR661" s="118"/>
      <c r="BS661" s="118"/>
      <c r="BT661" s="70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EI661" s="16"/>
      <c r="EJ661" s="16"/>
      <c r="EK661" s="16"/>
      <c r="EL661" s="16"/>
      <c r="EM661" s="16"/>
      <c r="EN661" s="16"/>
      <c r="EO661" s="16"/>
      <c r="EP661" s="16"/>
      <c r="EQ661" s="16"/>
    </row>
    <row r="662" spans="1:147" s="6" customFormat="1" ht="17.45" customHeight="1">
      <c r="A662" s="14"/>
      <c r="B662" s="14"/>
      <c r="C662" s="40"/>
      <c r="D662" s="159"/>
      <c r="E662" s="16"/>
      <c r="F662" s="16"/>
      <c r="G662" s="16"/>
      <c r="K662" s="50"/>
      <c r="L662" s="16"/>
      <c r="N662" s="16"/>
      <c r="P662" s="16"/>
      <c r="Q662" s="16"/>
      <c r="R662" s="16"/>
      <c r="S662" s="16"/>
      <c r="T662" s="16"/>
      <c r="Y662" s="16"/>
      <c r="Z662" s="16"/>
      <c r="AD662" s="16"/>
      <c r="AH662" s="16"/>
      <c r="AJ662" s="70"/>
      <c r="AN662" s="53"/>
      <c r="AO662" s="31"/>
      <c r="AP662" s="40"/>
      <c r="AQ662" s="159"/>
      <c r="AR662" s="40"/>
      <c r="AS662" s="53"/>
      <c r="AT662" s="40"/>
      <c r="AU662" s="40"/>
      <c r="AV662" s="70"/>
      <c r="AW662" s="159"/>
      <c r="AX662" s="31"/>
      <c r="BC662" s="16"/>
      <c r="BD662" s="16"/>
      <c r="BE662" s="118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18"/>
      <c r="BR662" s="118"/>
      <c r="BS662" s="118"/>
      <c r="BT662" s="70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EI662" s="16"/>
      <c r="EJ662" s="16"/>
      <c r="EK662" s="16"/>
      <c r="EL662" s="16"/>
      <c r="EM662" s="16"/>
      <c r="EN662" s="16"/>
      <c r="EO662" s="16"/>
      <c r="EP662" s="16"/>
      <c r="EQ662" s="16"/>
    </row>
    <row r="663" spans="1:147" s="6" customFormat="1" ht="17.45" customHeight="1">
      <c r="A663" s="14"/>
      <c r="B663" s="14"/>
      <c r="C663" s="40"/>
      <c r="D663" s="159"/>
      <c r="E663" s="16"/>
      <c r="F663" s="16"/>
      <c r="G663" s="16"/>
      <c r="K663" s="50"/>
      <c r="L663" s="16"/>
      <c r="N663" s="16"/>
      <c r="P663" s="16"/>
      <c r="Q663" s="16"/>
      <c r="R663" s="16"/>
      <c r="S663" s="16"/>
      <c r="T663" s="16"/>
      <c r="Y663" s="16"/>
      <c r="Z663" s="16"/>
      <c r="AD663" s="16"/>
      <c r="AH663" s="16"/>
      <c r="AJ663" s="70"/>
      <c r="AN663" s="53"/>
      <c r="AO663" s="31"/>
      <c r="AP663" s="40"/>
      <c r="AQ663" s="159"/>
      <c r="AR663" s="40"/>
      <c r="AS663" s="53"/>
      <c r="AT663" s="40"/>
      <c r="AU663" s="40"/>
      <c r="AV663" s="70"/>
      <c r="AW663" s="159"/>
      <c r="AX663" s="31"/>
      <c r="BC663" s="16"/>
      <c r="BD663" s="16"/>
      <c r="BE663" s="118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18"/>
      <c r="BR663" s="118"/>
      <c r="BS663" s="118"/>
      <c r="BT663" s="70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EI663" s="16"/>
      <c r="EJ663" s="16"/>
      <c r="EK663" s="16"/>
      <c r="EL663" s="16"/>
      <c r="EM663" s="16"/>
      <c r="EN663" s="16"/>
      <c r="EO663" s="16"/>
      <c r="EP663" s="16"/>
      <c r="EQ663" s="16"/>
    </row>
    <row r="664" spans="1:147" s="6" customFormat="1" ht="17.45" customHeight="1">
      <c r="A664" s="14"/>
      <c r="B664" s="14"/>
      <c r="C664" s="40"/>
      <c r="D664" s="159"/>
      <c r="E664" s="16"/>
      <c r="F664" s="16"/>
      <c r="G664" s="16"/>
      <c r="K664" s="50"/>
      <c r="L664" s="16"/>
      <c r="N664" s="16"/>
      <c r="P664" s="16"/>
      <c r="Q664" s="16"/>
      <c r="R664" s="16"/>
      <c r="S664" s="16"/>
      <c r="T664" s="16"/>
      <c r="Y664" s="16"/>
      <c r="Z664" s="16"/>
      <c r="AD664" s="16"/>
      <c r="AH664" s="16"/>
      <c r="AJ664" s="70"/>
      <c r="AN664" s="53"/>
      <c r="AO664" s="31"/>
      <c r="AP664" s="40"/>
      <c r="AQ664" s="159"/>
      <c r="AR664" s="40"/>
      <c r="AS664" s="53"/>
      <c r="AT664" s="40"/>
      <c r="AU664" s="40"/>
      <c r="AV664" s="70"/>
      <c r="AW664" s="159"/>
      <c r="AX664" s="31"/>
      <c r="BC664" s="16"/>
      <c r="BD664" s="16"/>
      <c r="BE664" s="118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18"/>
      <c r="BR664" s="118"/>
      <c r="BS664" s="118"/>
      <c r="BT664" s="70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EI664" s="16"/>
      <c r="EJ664" s="16"/>
      <c r="EK664" s="16"/>
      <c r="EL664" s="16"/>
      <c r="EM664" s="16"/>
      <c r="EN664" s="16"/>
      <c r="EO664" s="16"/>
      <c r="EP664" s="16"/>
      <c r="EQ664" s="16"/>
    </row>
    <row r="665" spans="1:147" s="6" customFormat="1" ht="17.45" customHeight="1">
      <c r="A665" s="14"/>
      <c r="B665" s="14"/>
      <c r="C665" s="40"/>
      <c r="D665" s="159"/>
      <c r="E665" s="16"/>
      <c r="F665" s="16"/>
      <c r="G665" s="16"/>
      <c r="K665" s="50"/>
      <c r="L665" s="16"/>
      <c r="N665" s="16"/>
      <c r="P665" s="16"/>
      <c r="Q665" s="16"/>
      <c r="R665" s="16"/>
      <c r="S665" s="16"/>
      <c r="T665" s="16"/>
      <c r="Y665" s="16"/>
      <c r="Z665" s="16"/>
      <c r="AD665" s="16"/>
      <c r="AH665" s="16"/>
      <c r="AJ665" s="70"/>
      <c r="AN665" s="53"/>
      <c r="AO665" s="31"/>
      <c r="AP665" s="40"/>
      <c r="AQ665" s="159"/>
      <c r="AR665" s="40"/>
      <c r="AS665" s="53"/>
      <c r="AT665" s="40"/>
      <c r="AU665" s="40"/>
      <c r="AV665" s="70"/>
      <c r="AW665" s="159"/>
      <c r="AX665" s="31"/>
      <c r="BC665" s="16"/>
      <c r="BD665" s="16"/>
      <c r="BE665" s="118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18"/>
      <c r="BR665" s="118"/>
      <c r="BS665" s="118"/>
      <c r="BT665" s="70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EI665" s="16"/>
      <c r="EJ665" s="16"/>
      <c r="EK665" s="16"/>
      <c r="EL665" s="16"/>
      <c r="EM665" s="16"/>
      <c r="EN665" s="16"/>
      <c r="EO665" s="16"/>
      <c r="EP665" s="16"/>
      <c r="EQ665" s="16"/>
    </row>
    <row r="666" spans="1:147" s="6" customFormat="1" ht="17.45" customHeight="1">
      <c r="A666" s="14"/>
      <c r="B666" s="14"/>
      <c r="C666" s="40"/>
      <c r="D666" s="159"/>
      <c r="E666" s="16"/>
      <c r="F666" s="16"/>
      <c r="G666" s="16"/>
      <c r="K666" s="50"/>
      <c r="L666" s="16"/>
      <c r="N666" s="16"/>
      <c r="P666" s="16"/>
      <c r="Q666" s="16"/>
      <c r="R666" s="16"/>
      <c r="S666" s="16"/>
      <c r="T666" s="16"/>
      <c r="Y666" s="16"/>
      <c r="Z666" s="16"/>
      <c r="AD666" s="16"/>
      <c r="AH666" s="16"/>
      <c r="AJ666" s="70"/>
      <c r="AN666" s="53"/>
      <c r="AO666" s="31"/>
      <c r="AP666" s="40"/>
      <c r="AQ666" s="159"/>
      <c r="AR666" s="40"/>
      <c r="AS666" s="53"/>
      <c r="AT666" s="40"/>
      <c r="AU666" s="40"/>
      <c r="AV666" s="70"/>
      <c r="AW666" s="159"/>
      <c r="AX666" s="31"/>
      <c r="BC666" s="16"/>
      <c r="BD666" s="16"/>
      <c r="BE666" s="118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18"/>
      <c r="BR666" s="118"/>
      <c r="BS666" s="118"/>
      <c r="BT666" s="70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EI666" s="16"/>
      <c r="EJ666" s="16"/>
      <c r="EK666" s="16"/>
      <c r="EL666" s="16"/>
      <c r="EM666" s="16"/>
      <c r="EN666" s="16"/>
      <c r="EO666" s="16"/>
      <c r="EP666" s="16"/>
      <c r="EQ666" s="16"/>
    </row>
    <row r="667" spans="1:147" s="6" customFormat="1" ht="17.45" customHeight="1">
      <c r="A667" s="14"/>
      <c r="B667" s="14"/>
      <c r="C667" s="40"/>
      <c r="D667" s="159"/>
      <c r="E667" s="16"/>
      <c r="F667" s="16"/>
      <c r="G667" s="16"/>
      <c r="K667" s="50"/>
      <c r="L667" s="16"/>
      <c r="N667" s="16"/>
      <c r="P667" s="16"/>
      <c r="Q667" s="16"/>
      <c r="R667" s="16"/>
      <c r="S667" s="16"/>
      <c r="T667" s="16"/>
      <c r="Y667" s="16"/>
      <c r="Z667" s="16"/>
      <c r="AD667" s="16"/>
      <c r="AH667" s="16"/>
      <c r="AJ667" s="70"/>
      <c r="AN667" s="53"/>
      <c r="AO667" s="31"/>
      <c r="AP667" s="40"/>
      <c r="AQ667" s="159"/>
      <c r="AR667" s="40"/>
      <c r="AS667" s="53"/>
      <c r="AT667" s="40"/>
      <c r="AU667" s="40"/>
      <c r="AV667" s="70"/>
      <c r="AW667" s="159"/>
      <c r="AX667" s="31"/>
      <c r="BC667" s="16"/>
      <c r="BD667" s="16"/>
      <c r="BE667" s="118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18"/>
      <c r="BR667" s="118"/>
      <c r="BS667" s="118"/>
      <c r="BT667" s="70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EI667" s="16"/>
      <c r="EJ667" s="16"/>
      <c r="EK667" s="16"/>
      <c r="EL667" s="16"/>
      <c r="EM667" s="16"/>
      <c r="EN667" s="16"/>
      <c r="EO667" s="16"/>
      <c r="EP667" s="16"/>
      <c r="EQ667" s="16"/>
    </row>
    <row r="668" spans="1:147" s="6" customFormat="1" ht="17.45" customHeight="1">
      <c r="A668" s="14"/>
      <c r="B668" s="14"/>
      <c r="C668" s="40"/>
      <c r="D668" s="159"/>
      <c r="E668" s="16"/>
      <c r="F668" s="16"/>
      <c r="G668" s="16"/>
      <c r="K668" s="50"/>
      <c r="L668" s="16"/>
      <c r="N668" s="16"/>
      <c r="P668" s="16"/>
      <c r="Q668" s="16"/>
      <c r="R668" s="16"/>
      <c r="S668" s="16"/>
      <c r="T668" s="16"/>
      <c r="Y668" s="16"/>
      <c r="Z668" s="16"/>
      <c r="AD668" s="16"/>
      <c r="AH668" s="16"/>
      <c r="AJ668" s="70"/>
      <c r="AN668" s="53"/>
      <c r="AO668" s="31"/>
      <c r="AP668" s="40"/>
      <c r="AQ668" s="159"/>
      <c r="AR668" s="40"/>
      <c r="AS668" s="53"/>
      <c r="AT668" s="40"/>
      <c r="AU668" s="40"/>
      <c r="AV668" s="70"/>
      <c r="AW668" s="159"/>
      <c r="AX668" s="31"/>
      <c r="BC668" s="16"/>
      <c r="BD668" s="16"/>
      <c r="BE668" s="118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18"/>
      <c r="BR668" s="118"/>
      <c r="BS668" s="118"/>
      <c r="BT668" s="70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EI668" s="16"/>
      <c r="EJ668" s="16"/>
      <c r="EK668" s="16"/>
      <c r="EL668" s="16"/>
      <c r="EM668" s="16"/>
      <c r="EN668" s="16"/>
      <c r="EO668" s="16"/>
      <c r="EP668" s="16"/>
      <c r="EQ668" s="16"/>
    </row>
    <row r="669" spans="1:147" s="6" customFormat="1" ht="17.45" customHeight="1">
      <c r="A669" s="14"/>
      <c r="B669" s="14"/>
      <c r="C669" s="40"/>
      <c r="D669" s="159"/>
      <c r="E669" s="16"/>
      <c r="F669" s="16"/>
      <c r="G669" s="16"/>
      <c r="K669" s="50"/>
      <c r="L669" s="16"/>
      <c r="N669" s="16"/>
      <c r="P669" s="16"/>
      <c r="Q669" s="16"/>
      <c r="R669" s="16"/>
      <c r="S669" s="16"/>
      <c r="T669" s="16"/>
      <c r="Y669" s="16"/>
      <c r="Z669" s="16"/>
      <c r="AD669" s="16"/>
      <c r="AH669" s="16"/>
      <c r="AJ669" s="70"/>
      <c r="AN669" s="53"/>
      <c r="AO669" s="31"/>
      <c r="AP669" s="40"/>
      <c r="AQ669" s="159"/>
      <c r="AR669" s="40"/>
      <c r="AS669" s="53"/>
      <c r="AT669" s="40"/>
      <c r="AU669" s="40"/>
      <c r="AV669" s="70"/>
      <c r="AW669" s="159"/>
      <c r="AX669" s="31"/>
      <c r="BC669" s="16"/>
      <c r="BD669" s="16"/>
      <c r="BE669" s="118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18"/>
      <c r="BR669" s="118"/>
      <c r="BS669" s="118"/>
      <c r="BT669" s="70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EI669" s="16"/>
      <c r="EJ669" s="16"/>
      <c r="EK669" s="16"/>
      <c r="EL669" s="16"/>
      <c r="EM669" s="16"/>
      <c r="EN669" s="16"/>
      <c r="EO669" s="16"/>
      <c r="EP669" s="16"/>
      <c r="EQ669" s="16"/>
    </row>
    <row r="670" spans="1:147" s="6" customFormat="1" ht="17.45" customHeight="1">
      <c r="A670" s="14"/>
      <c r="B670" s="14"/>
      <c r="C670" s="40"/>
      <c r="D670" s="159"/>
      <c r="E670" s="16"/>
      <c r="F670" s="16"/>
      <c r="G670" s="16"/>
      <c r="K670" s="50"/>
      <c r="L670" s="16"/>
      <c r="N670" s="16"/>
      <c r="P670" s="16"/>
      <c r="Q670" s="16"/>
      <c r="R670" s="16"/>
      <c r="S670" s="16"/>
      <c r="T670" s="16"/>
      <c r="Y670" s="16"/>
      <c r="Z670" s="16"/>
      <c r="AD670" s="16"/>
      <c r="AH670" s="16"/>
      <c r="AJ670" s="70"/>
      <c r="AN670" s="53"/>
      <c r="AO670" s="31"/>
      <c r="AP670" s="40"/>
      <c r="AQ670" s="159"/>
      <c r="AR670" s="40"/>
      <c r="AS670" s="53"/>
      <c r="AT670" s="40"/>
      <c r="AU670" s="40"/>
      <c r="AV670" s="70"/>
      <c r="AW670" s="159"/>
      <c r="AX670" s="31"/>
      <c r="BC670" s="16"/>
      <c r="BD670" s="16"/>
      <c r="BE670" s="118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18"/>
      <c r="BR670" s="118"/>
      <c r="BS670" s="118"/>
      <c r="BT670" s="70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EI670" s="16"/>
      <c r="EJ670" s="16"/>
      <c r="EK670" s="16"/>
      <c r="EL670" s="16"/>
      <c r="EM670" s="16"/>
      <c r="EN670" s="16"/>
      <c r="EO670" s="16"/>
      <c r="EP670" s="16"/>
      <c r="EQ670" s="16"/>
    </row>
    <row r="671" spans="1:147" s="6" customFormat="1" ht="17.45" customHeight="1">
      <c r="A671" s="14"/>
      <c r="B671" s="14"/>
      <c r="C671" s="40"/>
      <c r="D671" s="159"/>
      <c r="E671" s="16"/>
      <c r="F671" s="16"/>
      <c r="G671" s="16"/>
      <c r="K671" s="50"/>
      <c r="L671" s="16"/>
      <c r="N671" s="16"/>
      <c r="P671" s="16"/>
      <c r="Q671" s="16"/>
      <c r="R671" s="16"/>
      <c r="S671" s="16"/>
      <c r="T671" s="16"/>
      <c r="Y671" s="16"/>
      <c r="Z671" s="16"/>
      <c r="AD671" s="16"/>
      <c r="AH671" s="16"/>
      <c r="AJ671" s="70"/>
      <c r="AN671" s="53"/>
      <c r="AO671" s="31"/>
      <c r="AP671" s="40"/>
      <c r="AQ671" s="159"/>
      <c r="AR671" s="40"/>
      <c r="AS671" s="53"/>
      <c r="AT671" s="40"/>
      <c r="AU671" s="40"/>
      <c r="AV671" s="70"/>
      <c r="AW671" s="159"/>
      <c r="AX671" s="31"/>
      <c r="BC671" s="16"/>
      <c r="BD671" s="16"/>
      <c r="BE671" s="118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18"/>
      <c r="BR671" s="118"/>
      <c r="BS671" s="118"/>
      <c r="BT671" s="70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EI671" s="16"/>
      <c r="EJ671" s="16"/>
      <c r="EK671" s="16"/>
      <c r="EL671" s="16"/>
      <c r="EM671" s="16"/>
      <c r="EN671" s="16"/>
      <c r="EO671" s="16"/>
      <c r="EP671" s="16"/>
      <c r="EQ671" s="16"/>
    </row>
    <row r="672" spans="1:147" s="6" customFormat="1" ht="17.45" customHeight="1">
      <c r="A672" s="14"/>
      <c r="B672" s="14"/>
      <c r="C672" s="40"/>
      <c r="D672" s="159"/>
      <c r="E672" s="16"/>
      <c r="F672" s="16"/>
      <c r="G672" s="16"/>
      <c r="K672" s="50"/>
      <c r="L672" s="16"/>
      <c r="N672" s="16"/>
      <c r="P672" s="16"/>
      <c r="Q672" s="16"/>
      <c r="R672" s="16"/>
      <c r="S672" s="16"/>
      <c r="T672" s="16"/>
      <c r="Y672" s="16"/>
      <c r="Z672" s="16"/>
      <c r="AD672" s="16"/>
      <c r="AH672" s="16"/>
      <c r="AJ672" s="70"/>
      <c r="AN672" s="53"/>
      <c r="AO672" s="31"/>
      <c r="AP672" s="40"/>
      <c r="AQ672" s="159"/>
      <c r="AR672" s="40"/>
      <c r="AS672" s="53"/>
      <c r="AT672" s="40"/>
      <c r="AU672" s="40"/>
      <c r="AV672" s="70"/>
      <c r="AW672" s="159"/>
      <c r="AX672" s="31"/>
      <c r="BC672" s="16"/>
      <c r="BD672" s="16"/>
      <c r="BE672" s="118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18"/>
      <c r="BR672" s="118"/>
      <c r="BS672" s="118"/>
      <c r="BT672" s="70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EI672" s="16"/>
      <c r="EJ672" s="16"/>
      <c r="EK672" s="16"/>
      <c r="EL672" s="16"/>
      <c r="EM672" s="16"/>
      <c r="EN672" s="16"/>
      <c r="EO672" s="16"/>
      <c r="EP672" s="16"/>
      <c r="EQ672" s="16"/>
    </row>
    <row r="673" spans="1:147" s="6" customFormat="1" ht="17.45" customHeight="1">
      <c r="A673" s="14"/>
      <c r="B673" s="14"/>
      <c r="C673" s="40"/>
      <c r="D673" s="159"/>
      <c r="E673" s="16"/>
      <c r="F673" s="16"/>
      <c r="G673" s="16"/>
      <c r="K673" s="50"/>
      <c r="L673" s="16"/>
      <c r="N673" s="16"/>
      <c r="P673" s="16"/>
      <c r="Q673" s="16"/>
      <c r="R673" s="16"/>
      <c r="S673" s="16"/>
      <c r="T673" s="16"/>
      <c r="Y673" s="16"/>
      <c r="Z673" s="16"/>
      <c r="AD673" s="16"/>
      <c r="AH673" s="16"/>
      <c r="AJ673" s="70"/>
      <c r="AN673" s="53"/>
      <c r="AO673" s="31"/>
      <c r="AP673" s="40"/>
      <c r="AQ673" s="159"/>
      <c r="AR673" s="40"/>
      <c r="AS673" s="53"/>
      <c r="AT673" s="40"/>
      <c r="AU673" s="40"/>
      <c r="AV673" s="70"/>
      <c r="AW673" s="159"/>
      <c r="AX673" s="31"/>
      <c r="BC673" s="16"/>
      <c r="BD673" s="16"/>
      <c r="BE673" s="118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18"/>
      <c r="BR673" s="118"/>
      <c r="BS673" s="118"/>
      <c r="BT673" s="70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EI673" s="16"/>
      <c r="EJ673" s="16"/>
      <c r="EK673" s="16"/>
      <c r="EL673" s="16"/>
      <c r="EM673" s="16"/>
      <c r="EN673" s="16"/>
      <c r="EO673" s="16"/>
      <c r="EP673" s="16"/>
      <c r="EQ673" s="16"/>
    </row>
    <row r="674" spans="1:147" s="6" customFormat="1" ht="17.45" customHeight="1">
      <c r="A674" s="14"/>
      <c r="B674" s="14"/>
      <c r="C674" s="40"/>
      <c r="D674" s="159"/>
      <c r="E674" s="16"/>
      <c r="F674" s="16"/>
      <c r="G674" s="16"/>
      <c r="K674" s="50"/>
      <c r="L674" s="16"/>
      <c r="N674" s="16"/>
      <c r="P674" s="16"/>
      <c r="Q674" s="16"/>
      <c r="R674" s="16"/>
      <c r="S674" s="16"/>
      <c r="T674" s="16"/>
      <c r="Y674" s="16"/>
      <c r="Z674" s="16"/>
      <c r="AD674" s="16"/>
      <c r="AH674" s="16"/>
      <c r="AJ674" s="70"/>
      <c r="AN674" s="53"/>
      <c r="AO674" s="31"/>
      <c r="AP674" s="40"/>
      <c r="AQ674" s="159"/>
      <c r="AR674" s="40"/>
      <c r="AS674" s="53"/>
      <c r="AT674" s="40"/>
      <c r="AU674" s="40"/>
      <c r="AV674" s="70"/>
      <c r="AW674" s="159"/>
      <c r="AX674" s="31"/>
      <c r="BC674" s="16"/>
      <c r="BD674" s="16"/>
      <c r="BE674" s="118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18"/>
      <c r="BR674" s="118"/>
      <c r="BS674" s="118"/>
      <c r="BT674" s="70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EI674" s="16"/>
      <c r="EJ674" s="16"/>
      <c r="EK674" s="16"/>
      <c r="EL674" s="16"/>
      <c r="EM674" s="16"/>
      <c r="EN674" s="16"/>
      <c r="EO674" s="16"/>
      <c r="EP674" s="16"/>
      <c r="EQ674" s="16"/>
    </row>
    <row r="675" spans="1:147" s="6" customFormat="1" ht="17.45" customHeight="1">
      <c r="A675" s="14"/>
      <c r="B675" s="14"/>
      <c r="C675" s="40"/>
      <c r="D675" s="159"/>
      <c r="E675" s="16"/>
      <c r="F675" s="16"/>
      <c r="G675" s="16"/>
      <c r="K675" s="50"/>
      <c r="L675" s="16"/>
      <c r="N675" s="16"/>
      <c r="P675" s="16"/>
      <c r="Q675" s="16"/>
      <c r="R675" s="16"/>
      <c r="S675" s="16"/>
      <c r="T675" s="16"/>
      <c r="Y675" s="16"/>
      <c r="Z675" s="16"/>
      <c r="AD675" s="16"/>
      <c r="AH675" s="16"/>
      <c r="AJ675" s="70"/>
      <c r="AN675" s="53"/>
      <c r="AO675" s="31"/>
      <c r="AP675" s="40"/>
      <c r="AQ675" s="159"/>
      <c r="AR675" s="40"/>
      <c r="AS675" s="53"/>
      <c r="AT675" s="40"/>
      <c r="AU675" s="40"/>
      <c r="AV675" s="70"/>
      <c r="AW675" s="159"/>
      <c r="AX675" s="31"/>
      <c r="BC675" s="16"/>
      <c r="BD675" s="16"/>
      <c r="BE675" s="118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18"/>
      <c r="BR675" s="118"/>
      <c r="BS675" s="118"/>
      <c r="BT675" s="70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EI675" s="16"/>
      <c r="EJ675" s="16"/>
      <c r="EK675" s="16"/>
      <c r="EL675" s="16"/>
      <c r="EM675" s="16"/>
      <c r="EN675" s="16"/>
      <c r="EO675" s="16"/>
      <c r="EP675" s="16"/>
      <c r="EQ675" s="16"/>
    </row>
    <row r="676" spans="1:147" s="6" customFormat="1" ht="17.45" customHeight="1">
      <c r="A676" s="14"/>
      <c r="B676" s="14"/>
      <c r="C676" s="40"/>
      <c r="D676" s="159"/>
      <c r="E676" s="16"/>
      <c r="F676" s="16"/>
      <c r="G676" s="16"/>
      <c r="K676" s="50"/>
      <c r="L676" s="16"/>
      <c r="N676" s="16"/>
      <c r="P676" s="16"/>
      <c r="Q676" s="16"/>
      <c r="R676" s="16"/>
      <c r="S676" s="16"/>
      <c r="T676" s="16"/>
      <c r="Y676" s="16"/>
      <c r="Z676" s="16"/>
      <c r="AD676" s="16"/>
      <c r="AH676" s="16"/>
      <c r="AJ676" s="70"/>
      <c r="AN676" s="53"/>
      <c r="AO676" s="31"/>
      <c r="AP676" s="40"/>
      <c r="AQ676" s="159"/>
      <c r="AR676" s="40"/>
      <c r="AS676" s="53"/>
      <c r="AT676" s="40"/>
      <c r="AU676" s="40"/>
      <c r="AV676" s="70"/>
      <c r="AW676" s="159"/>
      <c r="AX676" s="31"/>
      <c r="BC676" s="16"/>
      <c r="BD676" s="16"/>
      <c r="BE676" s="118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18"/>
      <c r="BR676" s="118"/>
      <c r="BS676" s="118"/>
      <c r="BT676" s="70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EI676" s="16"/>
      <c r="EJ676" s="16"/>
      <c r="EK676" s="16"/>
      <c r="EL676" s="16"/>
      <c r="EM676" s="16"/>
      <c r="EN676" s="16"/>
      <c r="EO676" s="16"/>
      <c r="EP676" s="16"/>
      <c r="EQ676" s="16"/>
    </row>
    <row r="677" spans="1:147" s="6" customFormat="1" ht="17.45" customHeight="1">
      <c r="A677" s="14"/>
      <c r="B677" s="14"/>
      <c r="C677" s="40"/>
      <c r="D677" s="159"/>
      <c r="E677" s="16"/>
      <c r="F677" s="16"/>
      <c r="G677" s="16"/>
      <c r="K677" s="50"/>
      <c r="L677" s="16"/>
      <c r="N677" s="16"/>
      <c r="P677" s="16"/>
      <c r="Q677" s="16"/>
      <c r="R677" s="16"/>
      <c r="S677" s="16"/>
      <c r="T677" s="16"/>
      <c r="Y677" s="16"/>
      <c r="Z677" s="16"/>
      <c r="AD677" s="16"/>
      <c r="AH677" s="16"/>
      <c r="AJ677" s="70"/>
      <c r="AN677" s="53"/>
      <c r="AO677" s="31"/>
      <c r="AP677" s="40"/>
      <c r="AQ677" s="159"/>
      <c r="AR677" s="40"/>
      <c r="AS677" s="53"/>
      <c r="AT677" s="40"/>
      <c r="AU677" s="40"/>
      <c r="AV677" s="70"/>
      <c r="AW677" s="159"/>
      <c r="AX677" s="31"/>
      <c r="BC677" s="16"/>
      <c r="BD677" s="16"/>
      <c r="BE677" s="118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18"/>
      <c r="BR677" s="118"/>
      <c r="BS677" s="118"/>
      <c r="BT677" s="70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EI677" s="16"/>
      <c r="EJ677" s="16"/>
      <c r="EK677" s="16"/>
      <c r="EL677" s="16"/>
      <c r="EM677" s="16"/>
      <c r="EN677" s="16"/>
      <c r="EO677" s="16"/>
      <c r="EP677" s="16"/>
      <c r="EQ677" s="16"/>
    </row>
    <row r="678" spans="1:147" s="6" customFormat="1" ht="17.45" customHeight="1">
      <c r="A678" s="14"/>
      <c r="B678" s="14"/>
      <c r="C678" s="40"/>
      <c r="D678" s="159"/>
      <c r="E678" s="16"/>
      <c r="F678" s="16"/>
      <c r="G678" s="16"/>
      <c r="K678" s="50"/>
      <c r="L678" s="16"/>
      <c r="N678" s="16"/>
      <c r="P678" s="16"/>
      <c r="Q678" s="16"/>
      <c r="R678" s="16"/>
      <c r="S678" s="16"/>
      <c r="T678" s="16"/>
      <c r="Y678" s="16"/>
      <c r="Z678" s="16"/>
      <c r="AD678" s="16"/>
      <c r="AH678" s="16"/>
      <c r="AJ678" s="70"/>
      <c r="AN678" s="53"/>
      <c r="AO678" s="31"/>
      <c r="AP678" s="40"/>
      <c r="AQ678" s="159"/>
      <c r="AR678" s="40"/>
      <c r="AS678" s="53"/>
      <c r="AT678" s="40"/>
      <c r="AU678" s="40"/>
      <c r="AV678" s="70"/>
      <c r="AW678" s="159"/>
      <c r="AX678" s="31"/>
      <c r="BC678" s="16"/>
      <c r="BD678" s="16"/>
      <c r="BE678" s="118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18"/>
      <c r="BR678" s="118"/>
      <c r="BS678" s="118"/>
      <c r="BT678" s="70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EI678" s="16"/>
      <c r="EJ678" s="16"/>
      <c r="EK678" s="16"/>
      <c r="EL678" s="16"/>
      <c r="EM678" s="16"/>
      <c r="EN678" s="16"/>
      <c r="EO678" s="16"/>
      <c r="EP678" s="16"/>
      <c r="EQ678" s="16"/>
    </row>
    <row r="679" spans="1:147" s="6" customFormat="1" ht="17.45" customHeight="1">
      <c r="A679" s="14"/>
      <c r="B679" s="14"/>
      <c r="C679" s="40"/>
      <c r="D679" s="159"/>
      <c r="E679" s="16"/>
      <c r="F679" s="16"/>
      <c r="G679" s="16"/>
      <c r="K679" s="50"/>
      <c r="L679" s="16"/>
      <c r="N679" s="16"/>
      <c r="P679" s="16"/>
      <c r="Q679" s="16"/>
      <c r="R679" s="16"/>
      <c r="S679" s="16"/>
      <c r="T679" s="16"/>
      <c r="Y679" s="16"/>
      <c r="Z679" s="16"/>
      <c r="AD679" s="16"/>
      <c r="AH679" s="16"/>
      <c r="AJ679" s="70"/>
      <c r="AN679" s="53"/>
      <c r="AO679" s="31"/>
      <c r="AP679" s="40"/>
      <c r="AQ679" s="159"/>
      <c r="AR679" s="40"/>
      <c r="AS679" s="53"/>
      <c r="AT679" s="40"/>
      <c r="AU679" s="40"/>
      <c r="AV679" s="70"/>
      <c r="AW679" s="159"/>
      <c r="AX679" s="31"/>
      <c r="BC679" s="16"/>
      <c r="BD679" s="16"/>
      <c r="BE679" s="118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18"/>
      <c r="BR679" s="118"/>
      <c r="BS679" s="118"/>
      <c r="BT679" s="70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EI679" s="16"/>
      <c r="EJ679" s="16"/>
      <c r="EK679" s="16"/>
      <c r="EL679" s="16"/>
      <c r="EM679" s="16"/>
      <c r="EN679" s="16"/>
      <c r="EO679" s="16"/>
      <c r="EP679" s="16"/>
      <c r="EQ679" s="16"/>
    </row>
    <row r="680" spans="1:147" s="6" customFormat="1" ht="17.45" customHeight="1">
      <c r="A680" s="14"/>
      <c r="B680" s="14"/>
      <c r="C680" s="40"/>
      <c r="D680" s="159"/>
      <c r="E680" s="16"/>
      <c r="F680" s="16"/>
      <c r="G680" s="16"/>
      <c r="K680" s="50"/>
      <c r="L680" s="16"/>
      <c r="N680" s="16"/>
      <c r="P680" s="16"/>
      <c r="Q680" s="16"/>
      <c r="R680" s="16"/>
      <c r="S680" s="16"/>
      <c r="T680" s="16"/>
      <c r="Y680" s="16"/>
      <c r="Z680" s="16"/>
      <c r="AD680" s="16"/>
      <c r="AH680" s="16"/>
      <c r="AJ680" s="70"/>
      <c r="AN680" s="53"/>
      <c r="AO680" s="31"/>
      <c r="AP680" s="40"/>
      <c r="AQ680" s="159"/>
      <c r="AR680" s="40"/>
      <c r="AS680" s="53"/>
      <c r="AT680" s="40"/>
      <c r="AU680" s="40"/>
      <c r="AV680" s="70"/>
      <c r="AW680" s="159"/>
      <c r="AX680" s="31"/>
      <c r="BC680" s="16"/>
      <c r="BD680" s="16"/>
      <c r="BE680" s="118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18"/>
      <c r="BR680" s="118"/>
      <c r="BS680" s="118"/>
      <c r="BT680" s="70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EI680" s="16"/>
      <c r="EJ680" s="16"/>
      <c r="EK680" s="16"/>
      <c r="EL680" s="16"/>
      <c r="EM680" s="16"/>
      <c r="EN680" s="16"/>
      <c r="EO680" s="16"/>
      <c r="EP680" s="16"/>
      <c r="EQ680" s="16"/>
    </row>
    <row r="681" spans="1:147" s="6" customFormat="1" ht="17.45" customHeight="1">
      <c r="A681" s="14"/>
      <c r="B681" s="14"/>
      <c r="C681" s="40"/>
      <c r="D681" s="159"/>
      <c r="E681" s="16"/>
      <c r="F681" s="16"/>
      <c r="G681" s="16"/>
      <c r="K681" s="50"/>
      <c r="L681" s="16"/>
      <c r="N681" s="16"/>
      <c r="P681" s="16"/>
      <c r="Q681" s="16"/>
      <c r="R681" s="16"/>
      <c r="S681" s="16"/>
      <c r="T681" s="16"/>
      <c r="Y681" s="16"/>
      <c r="Z681" s="16"/>
      <c r="AD681" s="16"/>
      <c r="AH681" s="16"/>
      <c r="AJ681" s="70"/>
      <c r="AN681" s="53"/>
      <c r="AO681" s="31"/>
      <c r="AP681" s="40"/>
      <c r="AQ681" s="159"/>
      <c r="AR681" s="40"/>
      <c r="AS681" s="53"/>
      <c r="AT681" s="40"/>
      <c r="AU681" s="40"/>
      <c r="AV681" s="70"/>
      <c r="AW681" s="159"/>
      <c r="AX681" s="31"/>
      <c r="BC681" s="16"/>
      <c r="BD681" s="16"/>
      <c r="BE681" s="118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18"/>
      <c r="BR681" s="118"/>
      <c r="BS681" s="118"/>
      <c r="BT681" s="70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EI681" s="16"/>
      <c r="EJ681" s="16"/>
      <c r="EK681" s="16"/>
      <c r="EL681" s="16"/>
      <c r="EM681" s="16"/>
      <c r="EN681" s="16"/>
      <c r="EO681" s="16"/>
      <c r="EP681" s="16"/>
      <c r="EQ681" s="16"/>
    </row>
    <row r="682" spans="1:147" s="6" customFormat="1" ht="17.45" customHeight="1">
      <c r="A682" s="14"/>
      <c r="B682" s="14"/>
      <c r="C682" s="40"/>
      <c r="D682" s="159"/>
      <c r="E682" s="16"/>
      <c r="F682" s="16"/>
      <c r="G682" s="16"/>
      <c r="K682" s="50"/>
      <c r="L682" s="16"/>
      <c r="N682" s="16"/>
      <c r="P682" s="16"/>
      <c r="Q682" s="16"/>
      <c r="R682" s="16"/>
      <c r="S682" s="16"/>
      <c r="T682" s="16"/>
      <c r="Y682" s="16"/>
      <c r="Z682" s="16"/>
      <c r="AD682" s="16"/>
      <c r="AH682" s="16"/>
      <c r="AJ682" s="70"/>
      <c r="AN682" s="53"/>
      <c r="AO682" s="31"/>
      <c r="AP682" s="40"/>
      <c r="AQ682" s="159"/>
      <c r="AR682" s="40"/>
      <c r="AS682" s="53"/>
      <c r="AT682" s="40"/>
      <c r="AU682" s="40"/>
      <c r="AV682" s="70"/>
      <c r="AW682" s="159"/>
      <c r="AX682" s="31"/>
      <c r="BC682" s="16"/>
      <c r="BD682" s="16"/>
      <c r="BE682" s="118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18"/>
      <c r="BR682" s="118"/>
      <c r="BS682" s="118"/>
      <c r="BT682" s="70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EI682" s="16"/>
      <c r="EJ682" s="16"/>
      <c r="EK682" s="16"/>
      <c r="EL682" s="16"/>
      <c r="EM682" s="16"/>
      <c r="EN682" s="16"/>
      <c r="EO682" s="16"/>
      <c r="EP682" s="16"/>
      <c r="EQ682" s="16"/>
    </row>
    <row r="683" spans="1:147" s="6" customFormat="1" ht="17.45" customHeight="1">
      <c r="A683" s="14"/>
      <c r="B683" s="14"/>
      <c r="C683" s="40"/>
      <c r="D683" s="159"/>
      <c r="E683" s="16"/>
      <c r="F683" s="16"/>
      <c r="G683" s="16"/>
      <c r="K683" s="50"/>
      <c r="L683" s="16"/>
      <c r="N683" s="16"/>
      <c r="P683" s="16"/>
      <c r="Q683" s="16"/>
      <c r="R683" s="16"/>
      <c r="S683" s="16"/>
      <c r="T683" s="16"/>
      <c r="Y683" s="16"/>
      <c r="Z683" s="16"/>
      <c r="AD683" s="16"/>
      <c r="AH683" s="16"/>
      <c r="AJ683" s="70"/>
      <c r="AN683" s="53"/>
      <c r="AO683" s="31"/>
      <c r="AP683" s="40"/>
      <c r="AQ683" s="159"/>
      <c r="AR683" s="40"/>
      <c r="AS683" s="53"/>
      <c r="AT683" s="40"/>
      <c r="AU683" s="40"/>
      <c r="AV683" s="70"/>
      <c r="AW683" s="159"/>
      <c r="AX683" s="31"/>
      <c r="BC683" s="16"/>
      <c r="BD683" s="16"/>
      <c r="BE683" s="118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18"/>
      <c r="BR683" s="118"/>
      <c r="BS683" s="118"/>
      <c r="BT683" s="70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EI683" s="16"/>
      <c r="EJ683" s="16"/>
      <c r="EK683" s="16"/>
      <c r="EL683" s="16"/>
      <c r="EM683" s="16"/>
      <c r="EN683" s="16"/>
      <c r="EO683" s="16"/>
      <c r="EP683" s="16"/>
      <c r="EQ683" s="16"/>
    </row>
    <row r="684" spans="1:147" s="6" customFormat="1" ht="17.45" customHeight="1">
      <c r="A684" s="14"/>
      <c r="B684" s="14"/>
      <c r="C684" s="40"/>
      <c r="D684" s="159"/>
      <c r="E684" s="16"/>
      <c r="F684" s="16"/>
      <c r="G684" s="16"/>
      <c r="K684" s="50"/>
      <c r="L684" s="16"/>
      <c r="N684" s="16"/>
      <c r="P684" s="16"/>
      <c r="Q684" s="16"/>
      <c r="R684" s="16"/>
      <c r="S684" s="16"/>
      <c r="T684" s="16"/>
      <c r="Y684" s="16"/>
      <c r="Z684" s="16"/>
      <c r="AD684" s="16"/>
      <c r="AH684" s="16"/>
      <c r="AJ684" s="70"/>
      <c r="AN684" s="53"/>
      <c r="AO684" s="31"/>
      <c r="AP684" s="40"/>
      <c r="AQ684" s="159"/>
      <c r="AR684" s="40"/>
      <c r="AS684" s="53"/>
      <c r="AT684" s="40"/>
      <c r="AU684" s="40"/>
      <c r="AV684" s="70"/>
      <c r="AW684" s="159"/>
      <c r="AX684" s="31"/>
      <c r="BC684" s="16"/>
      <c r="BD684" s="16"/>
      <c r="BE684" s="118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18"/>
      <c r="BR684" s="118"/>
      <c r="BS684" s="118"/>
      <c r="BT684" s="70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EI684" s="16"/>
      <c r="EJ684" s="16"/>
      <c r="EK684" s="16"/>
      <c r="EL684" s="16"/>
      <c r="EM684" s="16"/>
      <c r="EN684" s="16"/>
      <c r="EO684" s="16"/>
      <c r="EP684" s="16"/>
      <c r="EQ684" s="16"/>
    </row>
    <row r="685" spans="1:147" s="6" customFormat="1" ht="17.45" customHeight="1">
      <c r="A685" s="14"/>
      <c r="B685" s="14"/>
      <c r="C685" s="40"/>
      <c r="D685" s="159"/>
      <c r="E685" s="16"/>
      <c r="F685" s="16"/>
      <c r="G685" s="16"/>
      <c r="K685" s="50"/>
      <c r="L685" s="16"/>
      <c r="N685" s="16"/>
      <c r="P685" s="16"/>
      <c r="Q685" s="16"/>
      <c r="R685" s="16"/>
      <c r="S685" s="16"/>
      <c r="T685" s="16"/>
      <c r="Y685" s="16"/>
      <c r="Z685" s="16"/>
      <c r="AD685" s="16"/>
      <c r="AH685" s="16"/>
      <c r="AJ685" s="70"/>
      <c r="AN685" s="53"/>
      <c r="AO685" s="31"/>
      <c r="AP685" s="40"/>
      <c r="AQ685" s="159"/>
      <c r="AR685" s="40"/>
      <c r="AS685" s="53"/>
      <c r="AT685" s="40"/>
      <c r="AU685" s="40"/>
      <c r="AV685" s="70"/>
      <c r="AW685" s="159"/>
      <c r="AX685" s="31"/>
      <c r="BC685" s="16"/>
      <c r="BD685" s="16"/>
      <c r="BE685" s="118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18"/>
      <c r="BR685" s="118"/>
      <c r="BS685" s="118"/>
      <c r="BT685" s="70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EI685" s="16"/>
      <c r="EJ685" s="16"/>
      <c r="EK685" s="16"/>
      <c r="EL685" s="16"/>
      <c r="EM685" s="16"/>
      <c r="EN685" s="16"/>
      <c r="EO685" s="16"/>
      <c r="EP685" s="16"/>
      <c r="EQ685" s="16"/>
    </row>
    <row r="686" spans="1:147" s="6" customFormat="1" ht="17.45" customHeight="1">
      <c r="A686" s="14"/>
      <c r="B686" s="14"/>
      <c r="C686" s="40"/>
      <c r="D686" s="159"/>
      <c r="E686" s="16"/>
      <c r="F686" s="16"/>
      <c r="G686" s="16"/>
      <c r="K686" s="50"/>
      <c r="L686" s="16"/>
      <c r="N686" s="16"/>
      <c r="P686" s="16"/>
      <c r="Q686" s="16"/>
      <c r="R686" s="16"/>
      <c r="S686" s="16"/>
      <c r="T686" s="16"/>
      <c r="Y686" s="16"/>
      <c r="Z686" s="16"/>
      <c r="AD686" s="16"/>
      <c r="AH686" s="16"/>
      <c r="AJ686" s="70"/>
      <c r="AN686" s="53"/>
      <c r="AO686" s="31"/>
      <c r="AP686" s="40"/>
      <c r="AQ686" s="159"/>
      <c r="AR686" s="40"/>
      <c r="AS686" s="53"/>
      <c r="AT686" s="40"/>
      <c r="AU686" s="40"/>
      <c r="AV686" s="70"/>
      <c r="AW686" s="159"/>
      <c r="AX686" s="31"/>
      <c r="BC686" s="16"/>
      <c r="BD686" s="16"/>
      <c r="BE686" s="118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18"/>
      <c r="BR686" s="118"/>
      <c r="BS686" s="118"/>
      <c r="BT686" s="70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EI686" s="16"/>
      <c r="EJ686" s="16"/>
      <c r="EK686" s="16"/>
      <c r="EL686" s="16"/>
      <c r="EM686" s="16"/>
      <c r="EN686" s="16"/>
      <c r="EO686" s="16"/>
      <c r="EP686" s="16"/>
      <c r="EQ686" s="16"/>
    </row>
    <row r="687" spans="1:147" s="6" customFormat="1" ht="17.45" customHeight="1">
      <c r="A687" s="14"/>
      <c r="B687" s="14"/>
      <c r="C687" s="40"/>
      <c r="D687" s="159"/>
      <c r="E687" s="16"/>
      <c r="F687" s="16"/>
      <c r="G687" s="16"/>
      <c r="K687" s="50"/>
      <c r="L687" s="16"/>
      <c r="N687" s="16"/>
      <c r="P687" s="16"/>
      <c r="Q687" s="16"/>
      <c r="R687" s="16"/>
      <c r="S687" s="16"/>
      <c r="T687" s="16"/>
      <c r="Y687" s="16"/>
      <c r="Z687" s="16"/>
      <c r="AD687" s="16"/>
      <c r="AH687" s="16"/>
      <c r="AJ687" s="70"/>
      <c r="AN687" s="53"/>
      <c r="AO687" s="31"/>
      <c r="AP687" s="40"/>
      <c r="AQ687" s="159"/>
      <c r="AR687" s="40"/>
      <c r="AS687" s="53"/>
      <c r="AT687" s="40"/>
      <c r="AU687" s="40"/>
      <c r="AV687" s="70"/>
      <c r="AW687" s="159"/>
      <c r="AX687" s="31"/>
      <c r="BC687" s="16"/>
      <c r="BD687" s="16"/>
      <c r="BE687" s="118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18"/>
      <c r="BR687" s="118"/>
      <c r="BS687" s="118"/>
      <c r="BT687" s="70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EI687" s="16"/>
      <c r="EJ687" s="16"/>
      <c r="EK687" s="16"/>
      <c r="EL687" s="16"/>
      <c r="EM687" s="16"/>
      <c r="EN687" s="16"/>
      <c r="EO687" s="16"/>
      <c r="EP687" s="16"/>
      <c r="EQ687" s="16"/>
    </row>
    <row r="688" spans="1:147" s="6" customFormat="1" ht="17.45" customHeight="1">
      <c r="A688" s="14"/>
      <c r="B688" s="14"/>
      <c r="C688" s="40"/>
      <c r="D688" s="159"/>
      <c r="E688" s="16"/>
      <c r="F688" s="16"/>
      <c r="G688" s="16"/>
      <c r="K688" s="50"/>
      <c r="L688" s="16"/>
      <c r="N688" s="16"/>
      <c r="P688" s="16"/>
      <c r="Q688" s="16"/>
      <c r="R688" s="16"/>
      <c r="S688" s="16"/>
      <c r="T688" s="16"/>
      <c r="Y688" s="16"/>
      <c r="Z688" s="16"/>
      <c r="AD688" s="16"/>
      <c r="AH688" s="16"/>
      <c r="AJ688" s="70"/>
      <c r="AN688" s="53"/>
      <c r="AO688" s="31"/>
      <c r="AP688" s="40"/>
      <c r="AQ688" s="159"/>
      <c r="AR688" s="40"/>
      <c r="AS688" s="53"/>
      <c r="AT688" s="40"/>
      <c r="AU688" s="40"/>
      <c r="AV688" s="70"/>
      <c r="AW688" s="159"/>
      <c r="AX688" s="31"/>
      <c r="BC688" s="16"/>
      <c r="BD688" s="16"/>
      <c r="BE688" s="118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18"/>
      <c r="BR688" s="118"/>
      <c r="BS688" s="118"/>
      <c r="BT688" s="70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EI688" s="16"/>
      <c r="EJ688" s="16"/>
      <c r="EK688" s="16"/>
      <c r="EL688" s="16"/>
      <c r="EM688" s="16"/>
      <c r="EN688" s="16"/>
      <c r="EO688" s="16"/>
      <c r="EP688" s="16"/>
      <c r="EQ688" s="16"/>
    </row>
    <row r="689" spans="1:147" s="6" customFormat="1" ht="17.45" customHeight="1">
      <c r="A689" s="14"/>
      <c r="B689" s="14"/>
      <c r="C689" s="40"/>
      <c r="D689" s="159"/>
      <c r="E689" s="16"/>
      <c r="F689" s="16"/>
      <c r="G689" s="16"/>
      <c r="K689" s="50"/>
      <c r="L689" s="16"/>
      <c r="N689" s="16"/>
      <c r="P689" s="16"/>
      <c r="Q689" s="16"/>
      <c r="R689" s="16"/>
      <c r="S689" s="16"/>
      <c r="T689" s="16"/>
      <c r="Y689" s="16"/>
      <c r="Z689" s="16"/>
      <c r="AD689" s="16"/>
      <c r="AH689" s="16"/>
      <c r="AJ689" s="70"/>
      <c r="AN689" s="53"/>
      <c r="AO689" s="31"/>
      <c r="AP689" s="40"/>
      <c r="AQ689" s="159"/>
      <c r="AR689" s="40"/>
      <c r="AS689" s="53"/>
      <c r="AT689" s="40"/>
      <c r="AU689" s="40"/>
      <c r="AV689" s="70"/>
      <c r="AW689" s="159"/>
      <c r="AX689" s="31"/>
      <c r="BC689" s="16"/>
      <c r="BD689" s="16"/>
      <c r="BE689" s="118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18"/>
      <c r="BR689" s="118"/>
      <c r="BS689" s="118"/>
      <c r="BT689" s="70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EI689" s="16"/>
      <c r="EJ689" s="16"/>
      <c r="EK689" s="16"/>
      <c r="EL689" s="16"/>
      <c r="EM689" s="16"/>
      <c r="EN689" s="16"/>
      <c r="EO689" s="16"/>
      <c r="EP689" s="16"/>
      <c r="EQ689" s="16"/>
    </row>
    <row r="690" spans="1:147" s="6" customFormat="1" ht="17.45" customHeight="1">
      <c r="A690" s="14"/>
      <c r="B690" s="14"/>
      <c r="C690" s="40"/>
      <c r="D690" s="159"/>
      <c r="E690" s="16"/>
      <c r="F690" s="16"/>
      <c r="G690" s="16"/>
      <c r="K690" s="50"/>
      <c r="L690" s="16"/>
      <c r="N690" s="16"/>
      <c r="P690" s="16"/>
      <c r="Q690" s="16"/>
      <c r="R690" s="16"/>
      <c r="S690" s="16"/>
      <c r="T690" s="16"/>
      <c r="Y690" s="16"/>
      <c r="Z690" s="16"/>
      <c r="AD690" s="16"/>
      <c r="AH690" s="16"/>
      <c r="AJ690" s="70"/>
      <c r="AN690" s="53"/>
      <c r="AO690" s="31"/>
      <c r="AP690" s="40"/>
      <c r="AQ690" s="159"/>
      <c r="AR690" s="40"/>
      <c r="AS690" s="53"/>
      <c r="AT690" s="40"/>
      <c r="AU690" s="40"/>
      <c r="AV690" s="70"/>
      <c r="AW690" s="159"/>
      <c r="AX690" s="31"/>
      <c r="BC690" s="16"/>
      <c r="BD690" s="16"/>
      <c r="BE690" s="118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18"/>
      <c r="BR690" s="118"/>
      <c r="BS690" s="118"/>
      <c r="BT690" s="70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EI690" s="16"/>
      <c r="EJ690" s="16"/>
      <c r="EK690" s="16"/>
      <c r="EL690" s="16"/>
      <c r="EM690" s="16"/>
      <c r="EN690" s="16"/>
      <c r="EO690" s="16"/>
      <c r="EP690" s="16"/>
      <c r="EQ690" s="16"/>
    </row>
    <row r="691" spans="1:147" s="6" customFormat="1" ht="17.45" customHeight="1">
      <c r="A691" s="14"/>
      <c r="B691" s="14"/>
      <c r="C691" s="40"/>
      <c r="D691" s="159"/>
      <c r="E691" s="16"/>
      <c r="F691" s="16"/>
      <c r="G691" s="16"/>
      <c r="K691" s="50"/>
      <c r="L691" s="16"/>
      <c r="N691" s="16"/>
      <c r="P691" s="16"/>
      <c r="Q691" s="16"/>
      <c r="R691" s="16"/>
      <c r="S691" s="16"/>
      <c r="T691" s="16"/>
      <c r="Y691" s="16"/>
      <c r="Z691" s="16"/>
      <c r="AD691" s="16"/>
      <c r="AH691" s="16"/>
      <c r="AJ691" s="70"/>
      <c r="AN691" s="53"/>
      <c r="AO691" s="31"/>
      <c r="AP691" s="40"/>
      <c r="AQ691" s="159"/>
      <c r="AR691" s="40"/>
      <c r="AS691" s="53"/>
      <c r="AT691" s="40"/>
      <c r="AU691" s="40"/>
      <c r="AV691" s="70"/>
      <c r="AW691" s="159"/>
      <c r="AX691" s="31"/>
      <c r="BC691" s="16"/>
      <c r="BD691" s="16"/>
      <c r="BE691" s="118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18"/>
      <c r="BR691" s="118"/>
      <c r="BS691" s="118"/>
      <c r="BT691" s="70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EI691" s="16"/>
      <c r="EJ691" s="16"/>
      <c r="EK691" s="16"/>
      <c r="EL691" s="16"/>
      <c r="EM691" s="16"/>
      <c r="EN691" s="16"/>
      <c r="EO691" s="16"/>
      <c r="EP691" s="16"/>
      <c r="EQ691" s="16"/>
    </row>
    <row r="692" spans="1:147" s="6" customFormat="1" ht="17.45" customHeight="1">
      <c r="A692" s="14"/>
      <c r="B692" s="14"/>
      <c r="C692" s="40"/>
      <c r="D692" s="159"/>
      <c r="E692" s="16"/>
      <c r="F692" s="16"/>
      <c r="G692" s="16"/>
      <c r="K692" s="50"/>
      <c r="L692" s="16"/>
      <c r="N692" s="16"/>
      <c r="P692" s="16"/>
      <c r="Q692" s="16"/>
      <c r="R692" s="16"/>
      <c r="S692" s="16"/>
      <c r="T692" s="16"/>
      <c r="Y692" s="16"/>
      <c r="Z692" s="16"/>
      <c r="AD692" s="16"/>
      <c r="AH692" s="16"/>
      <c r="AJ692" s="70"/>
      <c r="AN692" s="53"/>
      <c r="AO692" s="31"/>
      <c r="AP692" s="40"/>
      <c r="AQ692" s="159"/>
      <c r="AR692" s="40"/>
      <c r="AS692" s="53"/>
      <c r="AT692" s="40"/>
      <c r="AU692" s="40"/>
      <c r="AV692" s="70"/>
      <c r="AW692" s="159"/>
      <c r="AX692" s="31"/>
      <c r="BC692" s="16"/>
      <c r="BD692" s="16"/>
      <c r="BE692" s="118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18"/>
      <c r="BR692" s="118"/>
      <c r="BS692" s="118"/>
      <c r="BT692" s="70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EI692" s="16"/>
      <c r="EJ692" s="16"/>
      <c r="EK692" s="16"/>
      <c r="EL692" s="16"/>
      <c r="EM692" s="16"/>
      <c r="EN692" s="16"/>
      <c r="EO692" s="16"/>
      <c r="EP692" s="16"/>
      <c r="EQ692" s="16"/>
    </row>
    <row r="693" spans="1:147" s="6" customFormat="1" ht="17.45" customHeight="1">
      <c r="A693" s="14"/>
      <c r="B693" s="14"/>
      <c r="C693" s="40"/>
      <c r="D693" s="159"/>
      <c r="E693" s="16"/>
      <c r="F693" s="16"/>
      <c r="G693" s="16"/>
      <c r="K693" s="50"/>
      <c r="L693" s="16"/>
      <c r="N693" s="16"/>
      <c r="P693" s="16"/>
      <c r="Q693" s="16"/>
      <c r="R693" s="16"/>
      <c r="S693" s="16"/>
      <c r="T693" s="16"/>
      <c r="Y693" s="16"/>
      <c r="Z693" s="16"/>
      <c r="AD693" s="16"/>
      <c r="AH693" s="16"/>
      <c r="AJ693" s="70"/>
      <c r="AN693" s="53"/>
      <c r="AO693" s="31"/>
      <c r="AP693" s="40"/>
      <c r="AQ693" s="159"/>
      <c r="AR693" s="40"/>
      <c r="AS693" s="53"/>
      <c r="AT693" s="40"/>
      <c r="AU693" s="40"/>
      <c r="AV693" s="70"/>
      <c r="AW693" s="159"/>
      <c r="AX693" s="31"/>
      <c r="BC693" s="16"/>
      <c r="BD693" s="16"/>
      <c r="BE693" s="118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18"/>
      <c r="BR693" s="118"/>
      <c r="BS693" s="118"/>
      <c r="BT693" s="70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EI693" s="16"/>
      <c r="EJ693" s="16"/>
      <c r="EK693" s="16"/>
      <c r="EL693" s="16"/>
      <c r="EM693" s="16"/>
      <c r="EN693" s="16"/>
      <c r="EO693" s="16"/>
      <c r="EP693" s="16"/>
      <c r="EQ693" s="16"/>
    </row>
    <row r="694" spans="1:147" s="6" customFormat="1" ht="17.45" customHeight="1">
      <c r="A694" s="14"/>
      <c r="B694" s="14"/>
      <c r="C694" s="40"/>
      <c r="D694" s="159"/>
      <c r="E694" s="16"/>
      <c r="F694" s="16"/>
      <c r="G694" s="16"/>
      <c r="K694" s="50"/>
      <c r="L694" s="16"/>
      <c r="N694" s="16"/>
      <c r="P694" s="16"/>
      <c r="Q694" s="16"/>
      <c r="R694" s="16"/>
      <c r="S694" s="16"/>
      <c r="T694" s="16"/>
      <c r="Y694" s="16"/>
      <c r="Z694" s="16"/>
      <c r="AD694" s="16"/>
      <c r="AH694" s="16"/>
      <c r="AJ694" s="70"/>
      <c r="AN694" s="53"/>
      <c r="AO694" s="31"/>
      <c r="AP694" s="40"/>
      <c r="AQ694" s="159"/>
      <c r="AR694" s="40"/>
      <c r="AS694" s="53"/>
      <c r="AT694" s="40"/>
      <c r="AU694" s="40"/>
      <c r="AV694" s="70"/>
      <c r="AW694" s="159"/>
      <c r="AX694" s="31"/>
      <c r="BC694" s="16"/>
      <c r="BD694" s="16"/>
      <c r="BE694" s="118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18"/>
      <c r="BR694" s="118"/>
      <c r="BS694" s="118"/>
      <c r="BT694" s="70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EI694" s="16"/>
      <c r="EJ694" s="16"/>
      <c r="EK694" s="16"/>
      <c r="EL694" s="16"/>
      <c r="EM694" s="16"/>
      <c r="EN694" s="16"/>
      <c r="EO694" s="16"/>
      <c r="EP694" s="16"/>
      <c r="EQ694" s="16"/>
    </row>
    <row r="695" spans="1:147" s="6" customFormat="1" ht="17.45" customHeight="1">
      <c r="A695" s="14"/>
      <c r="B695" s="14"/>
      <c r="C695" s="40"/>
      <c r="D695" s="159"/>
      <c r="E695" s="16"/>
      <c r="F695" s="16"/>
      <c r="G695" s="16"/>
      <c r="K695" s="50"/>
      <c r="L695" s="16"/>
      <c r="N695" s="16"/>
      <c r="P695" s="16"/>
      <c r="Q695" s="16"/>
      <c r="R695" s="16"/>
      <c r="S695" s="16"/>
      <c r="T695" s="16"/>
      <c r="Y695" s="16"/>
      <c r="Z695" s="16"/>
      <c r="AD695" s="16"/>
      <c r="AH695" s="16"/>
      <c r="AJ695" s="70"/>
      <c r="AN695" s="53"/>
      <c r="AO695" s="31"/>
      <c r="AP695" s="40"/>
      <c r="AQ695" s="159"/>
      <c r="AR695" s="40"/>
      <c r="AS695" s="53"/>
      <c r="AT695" s="40"/>
      <c r="AU695" s="40"/>
      <c r="AV695" s="70"/>
      <c r="AW695" s="159"/>
      <c r="AX695" s="31"/>
      <c r="BC695" s="16"/>
      <c r="BD695" s="16"/>
      <c r="BE695" s="118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18"/>
      <c r="BR695" s="118"/>
      <c r="BS695" s="118"/>
      <c r="BT695" s="70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EI695" s="16"/>
      <c r="EJ695" s="16"/>
      <c r="EK695" s="16"/>
      <c r="EL695" s="16"/>
      <c r="EM695" s="16"/>
      <c r="EN695" s="16"/>
      <c r="EO695" s="16"/>
      <c r="EP695" s="16"/>
      <c r="EQ695" s="16"/>
    </row>
    <row r="696" spans="1:147" s="6" customFormat="1" ht="17.45" customHeight="1">
      <c r="A696" s="14"/>
      <c r="B696" s="14"/>
      <c r="C696" s="40"/>
      <c r="D696" s="159"/>
      <c r="E696" s="16"/>
      <c r="F696" s="16"/>
      <c r="G696" s="16"/>
      <c r="K696" s="50"/>
      <c r="L696" s="16"/>
      <c r="N696" s="16"/>
      <c r="P696" s="16"/>
      <c r="Q696" s="16"/>
      <c r="R696" s="16"/>
      <c r="S696" s="16"/>
      <c r="T696" s="16"/>
      <c r="Y696" s="16"/>
      <c r="Z696" s="16"/>
      <c r="AD696" s="16"/>
      <c r="AH696" s="16"/>
      <c r="AJ696" s="70"/>
      <c r="AN696" s="53"/>
      <c r="AO696" s="31"/>
      <c r="AP696" s="40"/>
      <c r="AQ696" s="159"/>
      <c r="AR696" s="40"/>
      <c r="AS696" s="53"/>
      <c r="AT696" s="40"/>
      <c r="AU696" s="40"/>
      <c r="AV696" s="70"/>
      <c r="AW696" s="159"/>
      <c r="AX696" s="31"/>
      <c r="BC696" s="16"/>
      <c r="BD696" s="16"/>
      <c r="BE696" s="118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18"/>
      <c r="BR696" s="118"/>
      <c r="BS696" s="118"/>
      <c r="BT696" s="70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EI696" s="16"/>
      <c r="EJ696" s="16"/>
      <c r="EK696" s="16"/>
      <c r="EL696" s="16"/>
      <c r="EM696" s="16"/>
      <c r="EN696" s="16"/>
      <c r="EO696" s="16"/>
      <c r="EP696" s="16"/>
      <c r="EQ696" s="16"/>
    </row>
    <row r="697" spans="1:147" s="6" customFormat="1" ht="17.45" customHeight="1">
      <c r="A697" s="14"/>
      <c r="B697" s="14"/>
      <c r="C697" s="40"/>
      <c r="D697" s="159"/>
      <c r="E697" s="16"/>
      <c r="F697" s="16"/>
      <c r="G697" s="16"/>
      <c r="K697" s="50"/>
      <c r="L697" s="16"/>
      <c r="N697" s="16"/>
      <c r="P697" s="16"/>
      <c r="Q697" s="16"/>
      <c r="R697" s="16"/>
      <c r="S697" s="16"/>
      <c r="T697" s="16"/>
      <c r="Y697" s="16"/>
      <c r="Z697" s="16"/>
      <c r="AD697" s="16"/>
      <c r="AH697" s="16"/>
      <c r="AJ697" s="70"/>
      <c r="AN697" s="53"/>
      <c r="AO697" s="31"/>
      <c r="AP697" s="40"/>
      <c r="AQ697" s="159"/>
      <c r="AR697" s="40"/>
      <c r="AS697" s="53"/>
      <c r="AT697" s="40"/>
      <c r="AU697" s="40"/>
      <c r="AV697" s="70"/>
      <c r="AW697" s="159"/>
      <c r="AX697" s="31"/>
      <c r="BC697" s="16"/>
      <c r="BD697" s="16"/>
      <c r="BE697" s="118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18"/>
      <c r="BR697" s="118"/>
      <c r="BS697" s="118"/>
      <c r="BT697" s="70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EI697" s="16"/>
      <c r="EJ697" s="16"/>
      <c r="EK697" s="16"/>
      <c r="EL697" s="16"/>
      <c r="EM697" s="16"/>
      <c r="EN697" s="16"/>
      <c r="EO697" s="16"/>
      <c r="EP697" s="16"/>
      <c r="EQ697" s="16"/>
    </row>
    <row r="698" spans="1:147" s="6" customFormat="1" ht="17.45" customHeight="1">
      <c r="A698" s="14"/>
      <c r="B698" s="14"/>
      <c r="C698" s="40"/>
      <c r="D698" s="159"/>
      <c r="E698" s="16"/>
      <c r="F698" s="16"/>
      <c r="G698" s="16"/>
      <c r="K698" s="50"/>
      <c r="L698" s="16"/>
      <c r="N698" s="16"/>
      <c r="P698" s="16"/>
      <c r="Q698" s="16"/>
      <c r="R698" s="16"/>
      <c r="S698" s="16"/>
      <c r="T698" s="16"/>
      <c r="Y698" s="16"/>
      <c r="Z698" s="16"/>
      <c r="AD698" s="16"/>
      <c r="AH698" s="16"/>
      <c r="AJ698" s="70"/>
      <c r="AN698" s="53"/>
      <c r="AO698" s="31"/>
      <c r="AP698" s="40"/>
      <c r="AQ698" s="159"/>
      <c r="AR698" s="40"/>
      <c r="AS698" s="53"/>
      <c r="AT698" s="40"/>
      <c r="AU698" s="40"/>
      <c r="AV698" s="70"/>
      <c r="AW698" s="159"/>
      <c r="AX698" s="31"/>
      <c r="BC698" s="16"/>
      <c r="BD698" s="16"/>
      <c r="BE698" s="118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18"/>
      <c r="BR698" s="118"/>
      <c r="BS698" s="118"/>
      <c r="BT698" s="70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EI698" s="16"/>
      <c r="EJ698" s="16"/>
      <c r="EK698" s="16"/>
      <c r="EL698" s="16"/>
      <c r="EM698" s="16"/>
      <c r="EN698" s="16"/>
      <c r="EO698" s="16"/>
      <c r="EP698" s="16"/>
      <c r="EQ698" s="16"/>
    </row>
    <row r="699" spans="1:147" s="6" customFormat="1" ht="17.45" customHeight="1">
      <c r="A699" s="14"/>
      <c r="B699" s="14"/>
      <c r="C699" s="40"/>
      <c r="D699" s="159"/>
      <c r="E699" s="16"/>
      <c r="F699" s="16"/>
      <c r="G699" s="16"/>
      <c r="K699" s="50"/>
      <c r="L699" s="16"/>
      <c r="N699" s="16"/>
      <c r="P699" s="16"/>
      <c r="Q699" s="16"/>
      <c r="R699" s="16"/>
      <c r="S699" s="16"/>
      <c r="T699" s="16"/>
      <c r="Y699" s="16"/>
      <c r="Z699" s="16"/>
      <c r="AD699" s="16"/>
      <c r="AH699" s="16"/>
      <c r="AJ699" s="70"/>
      <c r="AN699" s="53"/>
      <c r="AO699" s="31"/>
      <c r="AP699" s="40"/>
      <c r="AQ699" s="159"/>
      <c r="AR699" s="40"/>
      <c r="AS699" s="53"/>
      <c r="AT699" s="40"/>
      <c r="AU699" s="40"/>
      <c r="AV699" s="70"/>
      <c r="AW699" s="159"/>
      <c r="AX699" s="31"/>
      <c r="BC699" s="16"/>
      <c r="BD699" s="16"/>
      <c r="BE699" s="118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18"/>
      <c r="BR699" s="118"/>
      <c r="BS699" s="118"/>
      <c r="BT699" s="70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EI699" s="16"/>
      <c r="EJ699" s="16"/>
      <c r="EK699" s="16"/>
      <c r="EL699" s="16"/>
      <c r="EM699" s="16"/>
      <c r="EN699" s="16"/>
      <c r="EO699" s="16"/>
      <c r="EP699" s="16"/>
      <c r="EQ699" s="16"/>
    </row>
    <row r="700" spans="1:147" s="6" customFormat="1" ht="17.45" customHeight="1">
      <c r="A700" s="14"/>
      <c r="B700" s="14"/>
      <c r="C700" s="40"/>
      <c r="D700" s="159"/>
      <c r="E700" s="16"/>
      <c r="F700" s="16"/>
      <c r="G700" s="16"/>
      <c r="K700" s="50"/>
      <c r="L700" s="16"/>
      <c r="N700" s="16"/>
      <c r="P700" s="16"/>
      <c r="Q700" s="16"/>
      <c r="R700" s="16"/>
      <c r="S700" s="16"/>
      <c r="T700" s="16"/>
      <c r="Y700" s="16"/>
      <c r="Z700" s="16"/>
      <c r="AD700" s="16"/>
      <c r="AH700" s="16"/>
      <c r="AJ700" s="70"/>
      <c r="AN700" s="53"/>
      <c r="AO700" s="31"/>
      <c r="AP700" s="40"/>
      <c r="AQ700" s="159"/>
      <c r="AR700" s="40"/>
      <c r="AS700" s="53"/>
      <c r="AT700" s="40"/>
      <c r="AU700" s="40"/>
      <c r="AV700" s="70"/>
      <c r="AW700" s="159"/>
      <c r="AX700" s="31"/>
      <c r="BC700" s="16"/>
      <c r="BD700" s="16"/>
      <c r="BE700" s="118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18"/>
      <c r="BR700" s="118"/>
      <c r="BS700" s="118"/>
      <c r="BT700" s="70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EI700" s="16"/>
      <c r="EJ700" s="16"/>
      <c r="EK700" s="16"/>
      <c r="EL700" s="16"/>
      <c r="EM700" s="16"/>
      <c r="EN700" s="16"/>
      <c r="EO700" s="16"/>
      <c r="EP700" s="16"/>
      <c r="EQ700" s="16"/>
    </row>
    <row r="701" spans="1:147" s="6" customFormat="1" ht="17.45" customHeight="1">
      <c r="A701" s="14"/>
      <c r="B701" s="14"/>
      <c r="C701" s="40"/>
      <c r="D701" s="159"/>
      <c r="E701" s="16"/>
      <c r="F701" s="16"/>
      <c r="G701" s="16"/>
      <c r="K701" s="50"/>
      <c r="L701" s="16"/>
      <c r="N701" s="16"/>
      <c r="P701" s="16"/>
      <c r="Q701" s="16"/>
      <c r="R701" s="16"/>
      <c r="S701" s="16"/>
      <c r="T701" s="16"/>
      <c r="Y701" s="16"/>
      <c r="Z701" s="16"/>
      <c r="AD701" s="16"/>
      <c r="AH701" s="16"/>
      <c r="AJ701" s="70"/>
      <c r="AN701" s="53"/>
      <c r="AO701" s="31"/>
      <c r="AP701" s="40"/>
      <c r="AQ701" s="159"/>
      <c r="AR701" s="40"/>
      <c r="AS701" s="53"/>
      <c r="AT701" s="40"/>
      <c r="AU701" s="40"/>
      <c r="AV701" s="70"/>
      <c r="AW701" s="159"/>
      <c r="AX701" s="31"/>
      <c r="BC701" s="16"/>
      <c r="BD701" s="16"/>
      <c r="BE701" s="118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18"/>
      <c r="BR701" s="118"/>
      <c r="BS701" s="118"/>
      <c r="BT701" s="70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EI701" s="16"/>
      <c r="EJ701" s="16"/>
      <c r="EK701" s="16"/>
      <c r="EL701" s="16"/>
      <c r="EM701" s="16"/>
      <c r="EN701" s="16"/>
      <c r="EO701" s="16"/>
      <c r="EP701" s="16"/>
      <c r="EQ701" s="16"/>
    </row>
    <row r="702" spans="1:147" s="6" customFormat="1" ht="17.45" customHeight="1">
      <c r="A702" s="14"/>
      <c r="B702" s="14"/>
      <c r="C702" s="40"/>
      <c r="D702" s="159"/>
      <c r="E702" s="16"/>
      <c r="F702" s="16"/>
      <c r="G702" s="16"/>
      <c r="K702" s="50"/>
      <c r="L702" s="16"/>
      <c r="N702" s="16"/>
      <c r="P702" s="16"/>
      <c r="Q702" s="16"/>
      <c r="R702" s="16"/>
      <c r="S702" s="16"/>
      <c r="T702" s="16"/>
      <c r="Y702" s="16"/>
      <c r="Z702" s="16"/>
      <c r="AD702" s="16"/>
      <c r="AH702" s="16"/>
      <c r="AJ702" s="70"/>
      <c r="AN702" s="53"/>
      <c r="AO702" s="31"/>
      <c r="AP702" s="40"/>
      <c r="AQ702" s="159"/>
      <c r="AR702" s="40"/>
      <c r="AS702" s="53"/>
      <c r="AT702" s="40"/>
      <c r="AU702" s="40"/>
      <c r="AV702" s="70"/>
      <c r="AW702" s="159"/>
      <c r="AX702" s="31"/>
      <c r="BC702" s="16"/>
      <c r="BD702" s="16"/>
      <c r="BE702" s="118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18"/>
      <c r="BR702" s="118"/>
      <c r="BS702" s="118"/>
      <c r="BT702" s="70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EI702" s="16"/>
      <c r="EJ702" s="16"/>
      <c r="EK702" s="16"/>
      <c r="EL702" s="16"/>
      <c r="EM702" s="16"/>
      <c r="EN702" s="16"/>
      <c r="EO702" s="16"/>
      <c r="EP702" s="16"/>
      <c r="EQ702" s="16"/>
    </row>
    <row r="703" spans="1:147" s="6" customFormat="1" ht="17.45" customHeight="1">
      <c r="A703" s="14"/>
      <c r="B703" s="14"/>
      <c r="C703" s="40"/>
      <c r="D703" s="159"/>
      <c r="E703" s="16"/>
      <c r="F703" s="16"/>
      <c r="G703" s="16"/>
      <c r="K703" s="50"/>
      <c r="L703" s="16"/>
      <c r="N703" s="16"/>
      <c r="P703" s="16"/>
      <c r="Q703" s="16"/>
      <c r="R703" s="16"/>
      <c r="S703" s="16"/>
      <c r="T703" s="16"/>
      <c r="Y703" s="16"/>
      <c r="Z703" s="16"/>
      <c r="AD703" s="16"/>
      <c r="AH703" s="16"/>
      <c r="AJ703" s="70"/>
      <c r="AN703" s="53"/>
      <c r="AO703" s="31"/>
      <c r="AP703" s="40"/>
      <c r="AQ703" s="159"/>
      <c r="AR703" s="40"/>
      <c r="AS703" s="53"/>
      <c r="AT703" s="40"/>
      <c r="AU703" s="40"/>
      <c r="AV703" s="70"/>
      <c r="AW703" s="159"/>
      <c r="AX703" s="31"/>
      <c r="BC703" s="16"/>
      <c r="BD703" s="16"/>
      <c r="BE703" s="118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18"/>
      <c r="BR703" s="118"/>
      <c r="BS703" s="118"/>
      <c r="BT703" s="70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EI703" s="16"/>
      <c r="EJ703" s="16"/>
      <c r="EK703" s="16"/>
      <c r="EL703" s="16"/>
      <c r="EM703" s="16"/>
      <c r="EN703" s="16"/>
      <c r="EO703" s="16"/>
      <c r="EP703" s="16"/>
      <c r="EQ703" s="16"/>
    </row>
    <row r="704" spans="1:147" s="6" customFormat="1" ht="17.45" customHeight="1">
      <c r="A704" s="14"/>
      <c r="B704" s="14"/>
      <c r="C704" s="40"/>
      <c r="D704" s="159"/>
      <c r="E704" s="16"/>
      <c r="F704" s="16"/>
      <c r="G704" s="16"/>
      <c r="K704" s="50"/>
      <c r="L704" s="16"/>
      <c r="N704" s="16"/>
      <c r="P704" s="16"/>
      <c r="Q704" s="16"/>
      <c r="R704" s="16"/>
      <c r="S704" s="16"/>
      <c r="T704" s="16"/>
      <c r="Y704" s="16"/>
      <c r="Z704" s="16"/>
      <c r="AD704" s="16"/>
      <c r="AH704" s="16"/>
      <c r="AJ704" s="70"/>
      <c r="AN704" s="53"/>
      <c r="AO704" s="31"/>
      <c r="AP704" s="40"/>
      <c r="AQ704" s="159"/>
      <c r="AR704" s="40"/>
      <c r="AS704" s="53"/>
      <c r="AT704" s="40"/>
      <c r="AU704" s="40"/>
      <c r="AV704" s="70"/>
      <c r="AW704" s="159"/>
      <c r="AX704" s="31"/>
      <c r="BC704" s="16"/>
      <c r="BD704" s="16"/>
      <c r="BE704" s="118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18"/>
      <c r="BR704" s="118"/>
      <c r="BS704" s="118"/>
      <c r="BT704" s="70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EI704" s="16"/>
      <c r="EJ704" s="16"/>
      <c r="EK704" s="16"/>
      <c r="EL704" s="16"/>
      <c r="EM704" s="16"/>
      <c r="EN704" s="16"/>
      <c r="EO704" s="16"/>
      <c r="EP704" s="16"/>
      <c r="EQ704" s="16"/>
    </row>
    <row r="705" spans="1:147" s="6" customFormat="1" ht="17.45" customHeight="1">
      <c r="A705" s="14"/>
      <c r="B705" s="14"/>
      <c r="C705" s="40"/>
      <c r="D705" s="159"/>
      <c r="E705" s="16"/>
      <c r="F705" s="16"/>
      <c r="G705" s="16"/>
      <c r="K705" s="50"/>
      <c r="L705" s="16"/>
      <c r="N705" s="16"/>
      <c r="P705" s="16"/>
      <c r="Q705" s="16"/>
      <c r="R705" s="16"/>
      <c r="S705" s="16"/>
      <c r="T705" s="16"/>
      <c r="Y705" s="16"/>
      <c r="Z705" s="16"/>
      <c r="AD705" s="16"/>
      <c r="AH705" s="16"/>
      <c r="AJ705" s="70"/>
      <c r="AN705" s="53"/>
      <c r="AO705" s="31"/>
      <c r="AP705" s="40"/>
      <c r="AQ705" s="159"/>
      <c r="AR705" s="40"/>
      <c r="AS705" s="53"/>
      <c r="AT705" s="40"/>
      <c r="AU705" s="40"/>
      <c r="AV705" s="70"/>
      <c r="AW705" s="159"/>
      <c r="AX705" s="31"/>
      <c r="BC705" s="16"/>
      <c r="BD705" s="16"/>
      <c r="BE705" s="118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18"/>
      <c r="BR705" s="118"/>
      <c r="BS705" s="118"/>
      <c r="BT705" s="70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EI705" s="16"/>
      <c r="EJ705" s="16"/>
      <c r="EK705" s="16"/>
      <c r="EL705" s="16"/>
      <c r="EM705" s="16"/>
      <c r="EN705" s="16"/>
      <c r="EO705" s="16"/>
      <c r="EP705" s="16"/>
      <c r="EQ705" s="16"/>
    </row>
    <row r="706" spans="1:147" s="6" customFormat="1" ht="17.45" customHeight="1">
      <c r="A706" s="14"/>
      <c r="B706" s="14"/>
      <c r="C706" s="40"/>
      <c r="D706" s="159"/>
      <c r="E706" s="16"/>
      <c r="F706" s="16"/>
      <c r="G706" s="16"/>
      <c r="K706" s="50"/>
      <c r="L706" s="16"/>
      <c r="N706" s="16"/>
      <c r="P706" s="16"/>
      <c r="Q706" s="16"/>
      <c r="R706" s="16"/>
      <c r="S706" s="16"/>
      <c r="T706" s="16"/>
      <c r="Y706" s="16"/>
      <c r="Z706" s="16"/>
      <c r="AD706" s="16"/>
      <c r="AH706" s="16"/>
      <c r="AJ706" s="70"/>
      <c r="AN706" s="53"/>
      <c r="AO706" s="31"/>
      <c r="AP706" s="40"/>
      <c r="AQ706" s="159"/>
      <c r="AR706" s="40"/>
      <c r="AS706" s="53"/>
      <c r="AT706" s="40"/>
      <c r="AU706" s="40"/>
      <c r="AV706" s="70"/>
      <c r="AW706" s="159"/>
      <c r="AX706" s="31"/>
      <c r="BC706" s="16"/>
      <c r="BD706" s="16"/>
      <c r="BE706" s="118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18"/>
      <c r="BR706" s="118"/>
      <c r="BS706" s="118"/>
      <c r="BT706" s="70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EI706" s="16"/>
      <c r="EJ706" s="16"/>
      <c r="EK706" s="16"/>
      <c r="EL706" s="16"/>
      <c r="EM706" s="16"/>
      <c r="EN706" s="16"/>
      <c r="EO706" s="16"/>
      <c r="EP706" s="16"/>
      <c r="EQ706" s="16"/>
    </row>
    <row r="707" spans="1:147" s="6" customFormat="1" ht="17.45" customHeight="1">
      <c r="A707" s="14"/>
      <c r="B707" s="14"/>
      <c r="C707" s="40"/>
      <c r="D707" s="159"/>
      <c r="E707" s="16"/>
      <c r="F707" s="16"/>
      <c r="G707" s="16"/>
      <c r="K707" s="50"/>
      <c r="L707" s="16"/>
      <c r="N707" s="16"/>
      <c r="P707" s="16"/>
      <c r="Q707" s="16"/>
      <c r="R707" s="16"/>
      <c r="S707" s="16"/>
      <c r="T707" s="16"/>
      <c r="Y707" s="16"/>
      <c r="Z707" s="16"/>
      <c r="AD707" s="16"/>
      <c r="AH707" s="16"/>
      <c r="AJ707" s="70"/>
      <c r="AN707" s="53"/>
      <c r="AO707" s="31"/>
      <c r="AP707" s="40"/>
      <c r="AQ707" s="159"/>
      <c r="AR707" s="40"/>
      <c r="AS707" s="53"/>
      <c r="AT707" s="40"/>
      <c r="AU707" s="40"/>
      <c r="AV707" s="70"/>
      <c r="AW707" s="159"/>
      <c r="AX707" s="31"/>
      <c r="BC707" s="16"/>
      <c r="BD707" s="16"/>
      <c r="BE707" s="118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18"/>
      <c r="BR707" s="118"/>
      <c r="BS707" s="118"/>
      <c r="BT707" s="70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EI707" s="16"/>
      <c r="EJ707" s="16"/>
      <c r="EK707" s="16"/>
      <c r="EL707" s="16"/>
      <c r="EM707" s="16"/>
      <c r="EN707" s="16"/>
      <c r="EO707" s="16"/>
      <c r="EP707" s="16"/>
      <c r="EQ707" s="16"/>
    </row>
    <row r="708" spans="1:147" s="6" customFormat="1" ht="17.45" customHeight="1">
      <c r="A708" s="14"/>
      <c r="B708" s="14"/>
      <c r="C708" s="40"/>
      <c r="D708" s="159"/>
      <c r="E708" s="16"/>
      <c r="F708" s="16"/>
      <c r="G708" s="16"/>
      <c r="K708" s="50"/>
      <c r="L708" s="16"/>
      <c r="N708" s="16"/>
      <c r="P708" s="16"/>
      <c r="Q708" s="16"/>
      <c r="R708" s="16"/>
      <c r="S708" s="16"/>
      <c r="T708" s="16"/>
      <c r="Y708" s="16"/>
      <c r="Z708" s="16"/>
      <c r="AD708" s="16"/>
      <c r="AH708" s="16"/>
      <c r="AJ708" s="70"/>
      <c r="AN708" s="53"/>
      <c r="AO708" s="31"/>
      <c r="AP708" s="40"/>
      <c r="AQ708" s="159"/>
      <c r="AR708" s="40"/>
      <c r="AS708" s="53"/>
      <c r="AT708" s="40"/>
      <c r="AU708" s="40"/>
      <c r="AV708" s="70"/>
      <c r="AW708" s="159"/>
      <c r="AX708" s="31"/>
      <c r="BC708" s="16"/>
      <c r="BD708" s="16"/>
      <c r="BE708" s="118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18"/>
      <c r="BR708" s="118"/>
      <c r="BS708" s="118"/>
      <c r="BT708" s="70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EI708" s="16"/>
      <c r="EJ708" s="16"/>
      <c r="EK708" s="16"/>
      <c r="EL708" s="16"/>
      <c r="EM708" s="16"/>
      <c r="EN708" s="16"/>
      <c r="EO708" s="16"/>
      <c r="EP708" s="16"/>
      <c r="EQ708" s="16"/>
    </row>
    <row r="709" spans="1:147" s="6" customFormat="1" ht="17.45" customHeight="1">
      <c r="A709" s="14"/>
      <c r="B709" s="14"/>
      <c r="C709" s="40"/>
      <c r="D709" s="159"/>
      <c r="E709" s="16"/>
      <c r="F709" s="16"/>
      <c r="G709" s="16"/>
      <c r="K709" s="50"/>
      <c r="L709" s="16"/>
      <c r="N709" s="16"/>
      <c r="P709" s="16"/>
      <c r="Q709" s="16"/>
      <c r="R709" s="16"/>
      <c r="S709" s="16"/>
      <c r="T709" s="16"/>
      <c r="Y709" s="16"/>
      <c r="Z709" s="16"/>
      <c r="AD709" s="16"/>
      <c r="AH709" s="16"/>
      <c r="AJ709" s="70"/>
      <c r="AN709" s="53"/>
      <c r="AO709" s="31"/>
      <c r="AP709" s="40"/>
      <c r="AQ709" s="159"/>
      <c r="AR709" s="40"/>
      <c r="AS709" s="53"/>
      <c r="AT709" s="40"/>
      <c r="AU709" s="40"/>
      <c r="AV709" s="70"/>
      <c r="AW709" s="159"/>
      <c r="AX709" s="31"/>
      <c r="BC709" s="16"/>
      <c r="BD709" s="16"/>
      <c r="BE709" s="118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18"/>
      <c r="BR709" s="118"/>
      <c r="BS709" s="118"/>
      <c r="BT709" s="70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EI709" s="16"/>
      <c r="EJ709" s="16"/>
      <c r="EK709" s="16"/>
      <c r="EL709" s="16"/>
      <c r="EM709" s="16"/>
      <c r="EN709" s="16"/>
      <c r="EO709" s="16"/>
      <c r="EP709" s="16"/>
      <c r="EQ709" s="16"/>
    </row>
    <row r="710" spans="1:147" s="6" customFormat="1" ht="17.45" customHeight="1">
      <c r="A710" s="14"/>
      <c r="B710" s="14"/>
      <c r="C710" s="40"/>
      <c r="D710" s="159"/>
      <c r="E710" s="16"/>
      <c r="F710" s="16"/>
      <c r="G710" s="16"/>
      <c r="K710" s="50"/>
      <c r="L710" s="16"/>
      <c r="N710" s="16"/>
      <c r="P710" s="16"/>
      <c r="Q710" s="16"/>
      <c r="R710" s="16"/>
      <c r="S710" s="16"/>
      <c r="T710" s="16"/>
      <c r="Y710" s="16"/>
      <c r="Z710" s="16"/>
      <c r="AD710" s="16"/>
      <c r="AH710" s="16"/>
      <c r="AJ710" s="70"/>
      <c r="AN710" s="53"/>
      <c r="AO710" s="31"/>
      <c r="AP710" s="40"/>
      <c r="AQ710" s="159"/>
      <c r="AR710" s="40"/>
      <c r="AS710" s="53"/>
      <c r="AT710" s="40"/>
      <c r="AU710" s="40"/>
      <c r="AV710" s="70"/>
      <c r="AW710" s="159"/>
      <c r="AX710" s="31"/>
      <c r="BC710" s="16"/>
      <c r="BD710" s="16"/>
      <c r="BE710" s="118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18"/>
      <c r="BR710" s="118"/>
      <c r="BS710" s="118"/>
      <c r="BT710" s="70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EI710" s="16"/>
      <c r="EJ710" s="16"/>
      <c r="EK710" s="16"/>
      <c r="EL710" s="16"/>
      <c r="EM710" s="16"/>
      <c r="EN710" s="16"/>
      <c r="EO710" s="16"/>
      <c r="EP710" s="16"/>
      <c r="EQ710" s="16"/>
    </row>
    <row r="711" spans="1:147" s="6" customFormat="1" ht="17.45" customHeight="1">
      <c r="A711" s="14"/>
      <c r="B711" s="14"/>
      <c r="C711" s="40"/>
      <c r="D711" s="159"/>
      <c r="E711" s="16"/>
      <c r="F711" s="16"/>
      <c r="G711" s="16"/>
      <c r="K711" s="50"/>
      <c r="L711" s="16"/>
      <c r="N711" s="16"/>
      <c r="P711" s="16"/>
      <c r="Q711" s="16"/>
      <c r="R711" s="16"/>
      <c r="S711" s="16"/>
      <c r="T711" s="16"/>
      <c r="Y711" s="16"/>
      <c r="Z711" s="16"/>
      <c r="AD711" s="16"/>
      <c r="AH711" s="16"/>
      <c r="AJ711" s="70"/>
      <c r="AN711" s="53"/>
      <c r="AO711" s="31"/>
      <c r="AP711" s="40"/>
      <c r="AQ711" s="159"/>
      <c r="AR711" s="40"/>
      <c r="AS711" s="53"/>
      <c r="AT711" s="40"/>
      <c r="AU711" s="40"/>
      <c r="AV711" s="70"/>
      <c r="AW711" s="159"/>
      <c r="AX711" s="31"/>
      <c r="BC711" s="16"/>
      <c r="BD711" s="16"/>
      <c r="BE711" s="118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18"/>
      <c r="BR711" s="118"/>
      <c r="BS711" s="118"/>
      <c r="BT711" s="70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EI711" s="16"/>
      <c r="EJ711" s="16"/>
      <c r="EK711" s="16"/>
      <c r="EL711" s="16"/>
      <c r="EM711" s="16"/>
      <c r="EN711" s="16"/>
      <c r="EO711" s="16"/>
      <c r="EP711" s="16"/>
      <c r="EQ711" s="16"/>
    </row>
    <row r="712" spans="1:147" s="6" customFormat="1" ht="17.45" customHeight="1">
      <c r="A712" s="14"/>
      <c r="B712" s="14"/>
      <c r="C712" s="40"/>
      <c r="D712" s="159"/>
      <c r="E712" s="16"/>
      <c r="F712" s="16"/>
      <c r="G712" s="16"/>
      <c r="K712" s="50"/>
      <c r="L712" s="16"/>
      <c r="N712" s="16"/>
      <c r="P712" s="16"/>
      <c r="Q712" s="16"/>
      <c r="R712" s="16"/>
      <c r="S712" s="16"/>
      <c r="T712" s="16"/>
      <c r="Y712" s="16"/>
      <c r="Z712" s="16"/>
      <c r="AD712" s="16"/>
      <c r="AH712" s="16"/>
      <c r="AJ712" s="70"/>
      <c r="AN712" s="53"/>
      <c r="AO712" s="31"/>
      <c r="AP712" s="40"/>
      <c r="AQ712" s="159"/>
      <c r="AR712" s="40"/>
      <c r="AS712" s="53"/>
      <c r="AT712" s="40"/>
      <c r="AU712" s="40"/>
      <c r="AV712" s="70"/>
      <c r="AW712" s="159"/>
      <c r="AX712" s="31"/>
      <c r="BC712" s="16"/>
      <c r="BD712" s="16"/>
      <c r="BE712" s="118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18"/>
      <c r="BR712" s="118"/>
      <c r="BS712" s="118"/>
      <c r="BT712" s="70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EI712" s="16"/>
      <c r="EJ712" s="16"/>
      <c r="EK712" s="16"/>
      <c r="EL712" s="16"/>
      <c r="EM712" s="16"/>
      <c r="EN712" s="16"/>
      <c r="EO712" s="16"/>
      <c r="EP712" s="16"/>
      <c r="EQ712" s="16"/>
    </row>
    <row r="713" spans="1:147" s="6" customFormat="1" ht="17.45" customHeight="1">
      <c r="A713" s="14"/>
      <c r="B713" s="14"/>
      <c r="C713" s="40"/>
      <c r="D713" s="159"/>
      <c r="E713" s="16"/>
      <c r="F713" s="16"/>
      <c r="G713" s="16"/>
      <c r="K713" s="50"/>
      <c r="L713" s="16"/>
      <c r="N713" s="16"/>
      <c r="P713" s="16"/>
      <c r="Q713" s="16"/>
      <c r="R713" s="16"/>
      <c r="S713" s="16"/>
      <c r="T713" s="16"/>
      <c r="Y713" s="16"/>
      <c r="Z713" s="16"/>
      <c r="AD713" s="16"/>
      <c r="AH713" s="16"/>
      <c r="AJ713" s="70"/>
      <c r="AN713" s="53"/>
      <c r="AO713" s="31"/>
      <c r="AP713" s="40"/>
      <c r="AQ713" s="159"/>
      <c r="AR713" s="40"/>
      <c r="AS713" s="53"/>
      <c r="AT713" s="40"/>
      <c r="AU713" s="40"/>
      <c r="AV713" s="70"/>
      <c r="AW713" s="159"/>
      <c r="AX713" s="31"/>
      <c r="BC713" s="16"/>
      <c r="BD713" s="16"/>
      <c r="BE713" s="118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18"/>
      <c r="BR713" s="118"/>
      <c r="BS713" s="118"/>
      <c r="BT713" s="70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EI713" s="16"/>
      <c r="EJ713" s="16"/>
      <c r="EK713" s="16"/>
      <c r="EL713" s="16"/>
      <c r="EM713" s="16"/>
      <c r="EN713" s="16"/>
      <c r="EO713" s="16"/>
      <c r="EP713" s="16"/>
      <c r="EQ713" s="16"/>
    </row>
    <row r="714" spans="1:147" s="6" customFormat="1" ht="17.45" customHeight="1">
      <c r="A714" s="14"/>
      <c r="B714" s="14"/>
      <c r="C714" s="40"/>
      <c r="D714" s="159"/>
      <c r="E714" s="16"/>
      <c r="F714" s="16"/>
      <c r="G714" s="16"/>
      <c r="K714" s="50"/>
      <c r="L714" s="16"/>
      <c r="N714" s="16"/>
      <c r="P714" s="16"/>
      <c r="Q714" s="16"/>
      <c r="R714" s="16"/>
      <c r="S714" s="16"/>
      <c r="T714" s="16"/>
      <c r="Y714" s="16"/>
      <c r="Z714" s="16"/>
      <c r="AD714" s="16"/>
      <c r="AH714" s="16"/>
      <c r="AJ714" s="70"/>
      <c r="AN714" s="53"/>
      <c r="AO714" s="31"/>
      <c r="AP714" s="40"/>
      <c r="AQ714" s="159"/>
      <c r="AR714" s="40"/>
      <c r="AS714" s="53"/>
      <c r="AT714" s="40"/>
      <c r="AU714" s="40"/>
      <c r="AV714" s="70"/>
      <c r="AW714" s="159"/>
      <c r="AX714" s="31"/>
      <c r="BC714" s="16"/>
      <c r="BD714" s="16"/>
      <c r="BE714" s="118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18"/>
      <c r="BR714" s="118"/>
      <c r="BS714" s="118"/>
      <c r="BT714" s="70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EI714" s="16"/>
      <c r="EJ714" s="16"/>
      <c r="EK714" s="16"/>
      <c r="EL714" s="16"/>
      <c r="EM714" s="16"/>
      <c r="EN714" s="16"/>
      <c r="EO714" s="16"/>
      <c r="EP714" s="16"/>
      <c r="EQ714" s="16"/>
    </row>
    <row r="715" spans="1:147" s="6" customFormat="1" ht="17.45" customHeight="1">
      <c r="A715" s="14"/>
      <c r="B715" s="14"/>
      <c r="C715" s="40"/>
      <c r="D715" s="159"/>
      <c r="E715" s="16"/>
      <c r="F715" s="16"/>
      <c r="G715" s="16"/>
      <c r="K715" s="50"/>
      <c r="L715" s="16"/>
      <c r="N715" s="16"/>
      <c r="P715" s="16"/>
      <c r="Q715" s="16"/>
      <c r="R715" s="16"/>
      <c r="S715" s="16"/>
      <c r="T715" s="16"/>
      <c r="Y715" s="16"/>
      <c r="Z715" s="16"/>
      <c r="AD715" s="16"/>
      <c r="AH715" s="16"/>
      <c r="AJ715" s="70"/>
      <c r="AN715" s="53"/>
      <c r="AO715" s="31"/>
      <c r="AP715" s="40"/>
      <c r="AQ715" s="159"/>
      <c r="AR715" s="40"/>
      <c r="AS715" s="53"/>
      <c r="AT715" s="40"/>
      <c r="AU715" s="40"/>
      <c r="AV715" s="70"/>
      <c r="AW715" s="159"/>
      <c r="AX715" s="31"/>
      <c r="BC715" s="16"/>
      <c r="BD715" s="16"/>
      <c r="BE715" s="118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18"/>
      <c r="BR715" s="118"/>
      <c r="BS715" s="118"/>
      <c r="BT715" s="70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EI715" s="16"/>
      <c r="EJ715" s="16"/>
      <c r="EK715" s="16"/>
      <c r="EL715" s="16"/>
      <c r="EM715" s="16"/>
      <c r="EN715" s="16"/>
      <c r="EO715" s="16"/>
      <c r="EP715" s="16"/>
      <c r="EQ715" s="16"/>
    </row>
    <row r="716" spans="1:147" s="6" customFormat="1" ht="17.45" customHeight="1">
      <c r="A716" s="14"/>
      <c r="B716" s="14"/>
      <c r="C716" s="40"/>
      <c r="D716" s="159"/>
      <c r="E716" s="16"/>
      <c r="F716" s="16"/>
      <c r="G716" s="16"/>
      <c r="K716" s="50"/>
      <c r="L716" s="16"/>
      <c r="N716" s="16"/>
      <c r="P716" s="16"/>
      <c r="Q716" s="16"/>
      <c r="R716" s="16"/>
      <c r="S716" s="16"/>
      <c r="T716" s="16"/>
      <c r="Y716" s="16"/>
      <c r="Z716" s="16"/>
      <c r="AD716" s="16"/>
      <c r="AH716" s="16"/>
      <c r="AJ716" s="70"/>
      <c r="AN716" s="53"/>
      <c r="AO716" s="31"/>
      <c r="AP716" s="40"/>
      <c r="AQ716" s="159"/>
      <c r="AR716" s="40"/>
      <c r="AS716" s="53"/>
      <c r="AT716" s="40"/>
      <c r="AU716" s="40"/>
      <c r="AV716" s="70"/>
      <c r="AW716" s="159"/>
      <c r="AX716" s="31"/>
      <c r="BC716" s="16"/>
      <c r="BD716" s="16"/>
      <c r="BE716" s="118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18"/>
      <c r="BR716" s="118"/>
      <c r="BS716" s="118"/>
      <c r="BT716" s="70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EI716" s="16"/>
      <c r="EJ716" s="16"/>
      <c r="EK716" s="16"/>
      <c r="EL716" s="16"/>
      <c r="EM716" s="16"/>
      <c r="EN716" s="16"/>
      <c r="EO716" s="16"/>
      <c r="EP716" s="16"/>
      <c r="EQ716" s="16"/>
    </row>
    <row r="717" spans="1:147" s="6" customFormat="1" ht="17.45" customHeight="1">
      <c r="A717" s="14"/>
      <c r="B717" s="14"/>
      <c r="C717" s="40"/>
      <c r="D717" s="159"/>
      <c r="E717" s="16"/>
      <c r="F717" s="16"/>
      <c r="G717" s="16"/>
      <c r="K717" s="50"/>
      <c r="L717" s="16"/>
      <c r="N717" s="16"/>
      <c r="P717" s="16"/>
      <c r="Q717" s="16"/>
      <c r="R717" s="16"/>
      <c r="S717" s="16"/>
      <c r="T717" s="16"/>
      <c r="Y717" s="16"/>
      <c r="Z717" s="16"/>
      <c r="AD717" s="16"/>
      <c r="AH717" s="16"/>
      <c r="AJ717" s="70"/>
      <c r="AN717" s="53"/>
      <c r="AO717" s="31"/>
      <c r="AP717" s="40"/>
      <c r="AQ717" s="159"/>
      <c r="AR717" s="40"/>
      <c r="AS717" s="53"/>
      <c r="AT717" s="40"/>
      <c r="AU717" s="40"/>
      <c r="AV717" s="70"/>
      <c r="AW717" s="159"/>
      <c r="AX717" s="31"/>
      <c r="BC717" s="16"/>
      <c r="BD717" s="16"/>
      <c r="BE717" s="118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18"/>
      <c r="BR717" s="118"/>
      <c r="BS717" s="118"/>
      <c r="BT717" s="70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EI717" s="16"/>
      <c r="EJ717" s="16"/>
      <c r="EK717" s="16"/>
      <c r="EL717" s="16"/>
      <c r="EM717" s="16"/>
      <c r="EN717" s="16"/>
      <c r="EO717" s="16"/>
      <c r="EP717" s="16"/>
      <c r="EQ717" s="16"/>
    </row>
    <row r="718" spans="1:147" s="6" customFormat="1" ht="17.45" customHeight="1">
      <c r="A718" s="14"/>
      <c r="B718" s="14"/>
      <c r="C718" s="40"/>
      <c r="D718" s="159"/>
      <c r="E718" s="16"/>
      <c r="F718" s="16"/>
      <c r="G718" s="16"/>
      <c r="K718" s="50"/>
      <c r="L718" s="16"/>
      <c r="N718" s="16"/>
      <c r="P718" s="16"/>
      <c r="Q718" s="16"/>
      <c r="R718" s="16"/>
      <c r="S718" s="16"/>
      <c r="T718" s="16"/>
      <c r="Y718" s="16"/>
      <c r="Z718" s="16"/>
      <c r="AD718" s="16"/>
      <c r="AH718" s="16"/>
      <c r="AJ718" s="70"/>
      <c r="AN718" s="53"/>
      <c r="AO718" s="31"/>
      <c r="AP718" s="40"/>
      <c r="AQ718" s="159"/>
      <c r="AR718" s="40"/>
      <c r="AS718" s="53"/>
      <c r="AT718" s="40"/>
      <c r="AU718" s="40"/>
      <c r="AV718" s="70"/>
      <c r="AW718" s="159"/>
      <c r="AX718" s="31"/>
      <c r="BC718" s="16"/>
      <c r="BD718" s="16"/>
      <c r="BE718" s="118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18"/>
      <c r="BR718" s="118"/>
      <c r="BS718" s="118"/>
      <c r="BT718" s="70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EI718" s="16"/>
      <c r="EJ718" s="16"/>
      <c r="EK718" s="16"/>
      <c r="EL718" s="16"/>
      <c r="EM718" s="16"/>
      <c r="EN718" s="16"/>
      <c r="EO718" s="16"/>
      <c r="EP718" s="16"/>
      <c r="EQ718" s="16"/>
    </row>
    <row r="719" spans="1:147" s="6" customFormat="1" ht="17.45" customHeight="1">
      <c r="A719" s="14"/>
      <c r="B719" s="14"/>
      <c r="C719" s="40"/>
      <c r="D719" s="159"/>
      <c r="E719" s="16"/>
      <c r="F719" s="16"/>
      <c r="G719" s="16"/>
      <c r="K719" s="50"/>
      <c r="L719" s="16"/>
      <c r="N719" s="16"/>
      <c r="P719" s="16"/>
      <c r="Q719" s="16"/>
      <c r="R719" s="16"/>
      <c r="S719" s="16"/>
      <c r="T719" s="16"/>
      <c r="Y719" s="16"/>
      <c r="Z719" s="16"/>
      <c r="AD719" s="16"/>
      <c r="AH719" s="16"/>
      <c r="AJ719" s="70"/>
      <c r="AN719" s="53"/>
      <c r="AO719" s="31"/>
      <c r="AP719" s="40"/>
      <c r="AQ719" s="159"/>
      <c r="AR719" s="40"/>
      <c r="AS719" s="53"/>
      <c r="AT719" s="40"/>
      <c r="AU719" s="40"/>
      <c r="AV719" s="70"/>
      <c r="AW719" s="159"/>
      <c r="AX719" s="31"/>
      <c r="BC719" s="16"/>
      <c r="BD719" s="16"/>
      <c r="BE719" s="118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18"/>
      <c r="BR719" s="118"/>
      <c r="BS719" s="118"/>
      <c r="BT719" s="70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EI719" s="16"/>
      <c r="EJ719" s="16"/>
      <c r="EK719" s="16"/>
      <c r="EL719" s="16"/>
      <c r="EM719" s="16"/>
      <c r="EN719" s="16"/>
      <c r="EO719" s="16"/>
      <c r="EP719" s="16"/>
      <c r="EQ719" s="16"/>
    </row>
    <row r="720" spans="1:147" s="6" customFormat="1" ht="17.45" customHeight="1">
      <c r="A720" s="14"/>
      <c r="B720" s="14"/>
      <c r="C720" s="40"/>
      <c r="D720" s="159"/>
      <c r="E720" s="16"/>
      <c r="F720" s="16"/>
      <c r="G720" s="16"/>
      <c r="K720" s="50"/>
      <c r="L720" s="16"/>
      <c r="N720" s="16"/>
      <c r="P720" s="16"/>
      <c r="Q720" s="16"/>
      <c r="R720" s="16"/>
      <c r="S720" s="16"/>
      <c r="T720" s="16"/>
      <c r="Y720" s="16"/>
      <c r="Z720" s="16"/>
      <c r="AD720" s="16"/>
      <c r="AH720" s="16"/>
      <c r="AJ720" s="70"/>
      <c r="AN720" s="53"/>
      <c r="AO720" s="31"/>
      <c r="AP720" s="40"/>
      <c r="AQ720" s="159"/>
      <c r="AR720" s="40"/>
      <c r="AS720" s="53"/>
      <c r="AT720" s="40"/>
      <c r="AU720" s="40"/>
      <c r="AV720" s="70"/>
      <c r="AW720" s="159"/>
      <c r="AX720" s="31"/>
      <c r="BC720" s="16"/>
      <c r="BD720" s="16"/>
      <c r="BE720" s="118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18"/>
      <c r="BR720" s="118"/>
      <c r="BS720" s="118"/>
      <c r="BT720" s="70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EI720" s="16"/>
      <c r="EJ720" s="16"/>
      <c r="EK720" s="16"/>
      <c r="EL720" s="16"/>
      <c r="EM720" s="16"/>
      <c r="EN720" s="16"/>
      <c r="EO720" s="16"/>
      <c r="EP720" s="16"/>
      <c r="EQ720" s="16"/>
    </row>
    <row r="721" spans="1:147" s="6" customFormat="1" ht="17.45" customHeight="1">
      <c r="A721" s="14"/>
      <c r="B721" s="14"/>
      <c r="C721" s="40"/>
      <c r="D721" s="159"/>
      <c r="E721" s="16"/>
      <c r="F721" s="16"/>
      <c r="G721" s="16"/>
      <c r="K721" s="50"/>
      <c r="L721" s="16"/>
      <c r="N721" s="16"/>
      <c r="P721" s="16"/>
      <c r="Q721" s="16"/>
      <c r="R721" s="16"/>
      <c r="S721" s="16"/>
      <c r="T721" s="16"/>
      <c r="Y721" s="16"/>
      <c r="Z721" s="16"/>
      <c r="AD721" s="16"/>
      <c r="AH721" s="16"/>
      <c r="AJ721" s="70"/>
      <c r="AN721" s="53"/>
      <c r="AO721" s="31"/>
      <c r="AP721" s="40"/>
      <c r="AQ721" s="159"/>
      <c r="AR721" s="40"/>
      <c r="AS721" s="53"/>
      <c r="AT721" s="40"/>
      <c r="AU721" s="40"/>
      <c r="AV721" s="70"/>
      <c r="AW721" s="159"/>
      <c r="AX721" s="31"/>
      <c r="BC721" s="16"/>
      <c r="BD721" s="16"/>
      <c r="BE721" s="118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18"/>
      <c r="BR721" s="118"/>
      <c r="BS721" s="118"/>
      <c r="BT721" s="70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EI721" s="16"/>
      <c r="EJ721" s="16"/>
      <c r="EK721" s="16"/>
      <c r="EL721" s="16"/>
      <c r="EM721" s="16"/>
      <c r="EN721" s="16"/>
      <c r="EO721" s="16"/>
      <c r="EP721" s="16"/>
      <c r="EQ721" s="16"/>
    </row>
    <row r="722" spans="1:147" s="6" customFormat="1" ht="17.45" customHeight="1">
      <c r="A722" s="14"/>
      <c r="B722" s="14"/>
      <c r="C722" s="40"/>
      <c r="D722" s="159"/>
      <c r="E722" s="16"/>
      <c r="F722" s="16"/>
      <c r="G722" s="16"/>
      <c r="K722" s="50"/>
      <c r="L722" s="16"/>
      <c r="N722" s="16"/>
      <c r="P722" s="16"/>
      <c r="Q722" s="16"/>
      <c r="R722" s="16"/>
      <c r="S722" s="16"/>
      <c r="T722" s="16"/>
      <c r="Y722" s="16"/>
      <c r="Z722" s="16"/>
      <c r="AD722" s="16"/>
      <c r="AH722" s="16"/>
      <c r="AJ722" s="70"/>
      <c r="AN722" s="53"/>
      <c r="AO722" s="31"/>
      <c r="AP722" s="40"/>
      <c r="AQ722" s="159"/>
      <c r="AR722" s="40"/>
      <c r="AS722" s="53"/>
      <c r="AT722" s="40"/>
      <c r="AU722" s="40"/>
      <c r="AV722" s="70"/>
      <c r="AW722" s="159"/>
      <c r="AX722" s="31"/>
      <c r="BC722" s="16"/>
      <c r="BD722" s="16"/>
      <c r="BE722" s="118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18"/>
      <c r="BR722" s="118"/>
      <c r="BS722" s="118"/>
      <c r="BT722" s="70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EI722" s="16"/>
      <c r="EJ722" s="16"/>
      <c r="EK722" s="16"/>
      <c r="EL722" s="16"/>
      <c r="EM722" s="16"/>
      <c r="EN722" s="16"/>
      <c r="EO722" s="16"/>
      <c r="EP722" s="16"/>
      <c r="EQ722" s="16"/>
    </row>
    <row r="723" spans="1:147" s="6" customFormat="1" ht="17.45" customHeight="1">
      <c r="A723" s="14"/>
      <c r="B723" s="14"/>
      <c r="C723" s="40"/>
      <c r="D723" s="159"/>
      <c r="E723" s="16"/>
      <c r="F723" s="16"/>
      <c r="G723" s="16"/>
      <c r="K723" s="50"/>
      <c r="L723" s="16"/>
      <c r="N723" s="16"/>
      <c r="P723" s="16"/>
      <c r="Q723" s="16"/>
      <c r="R723" s="16"/>
      <c r="S723" s="16"/>
      <c r="T723" s="16"/>
      <c r="Y723" s="16"/>
      <c r="Z723" s="16"/>
      <c r="AD723" s="16"/>
      <c r="AH723" s="16"/>
      <c r="AJ723" s="70"/>
      <c r="AN723" s="53"/>
      <c r="AO723" s="31"/>
      <c r="AP723" s="40"/>
      <c r="AQ723" s="159"/>
      <c r="AR723" s="40"/>
      <c r="AS723" s="53"/>
      <c r="AT723" s="40"/>
      <c r="AU723" s="40"/>
      <c r="AV723" s="70"/>
      <c r="AW723" s="159"/>
      <c r="AX723" s="31"/>
      <c r="BC723" s="16"/>
      <c r="BD723" s="16"/>
      <c r="BE723" s="118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18"/>
      <c r="BR723" s="118"/>
      <c r="BS723" s="118"/>
      <c r="BT723" s="70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EI723" s="16"/>
      <c r="EJ723" s="16"/>
      <c r="EK723" s="16"/>
      <c r="EL723" s="16"/>
      <c r="EM723" s="16"/>
      <c r="EN723" s="16"/>
      <c r="EO723" s="16"/>
      <c r="EP723" s="16"/>
      <c r="EQ723" s="16"/>
    </row>
    <row r="724" spans="1:147" s="6" customFormat="1" ht="17.45" customHeight="1">
      <c r="A724" s="14"/>
      <c r="B724" s="14"/>
      <c r="C724" s="40"/>
      <c r="D724" s="159"/>
      <c r="E724" s="16"/>
      <c r="F724" s="16"/>
      <c r="G724" s="16"/>
      <c r="K724" s="50"/>
      <c r="L724" s="16"/>
      <c r="N724" s="16"/>
      <c r="P724" s="16"/>
      <c r="Q724" s="16"/>
      <c r="R724" s="16"/>
      <c r="S724" s="16"/>
      <c r="T724" s="16"/>
      <c r="Y724" s="16"/>
      <c r="Z724" s="16"/>
      <c r="AD724" s="16"/>
      <c r="AH724" s="16"/>
      <c r="AJ724" s="70"/>
      <c r="AN724" s="53"/>
      <c r="AO724" s="31"/>
      <c r="AP724" s="40"/>
      <c r="AQ724" s="159"/>
      <c r="AR724" s="40"/>
      <c r="AS724" s="53"/>
      <c r="AT724" s="40"/>
      <c r="AU724" s="40"/>
      <c r="AV724" s="70"/>
      <c r="AW724" s="159"/>
      <c r="AX724" s="31"/>
      <c r="BC724" s="16"/>
      <c r="BD724" s="16"/>
      <c r="BE724" s="118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18"/>
      <c r="BR724" s="118"/>
      <c r="BS724" s="118"/>
      <c r="BT724" s="70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EI724" s="16"/>
      <c r="EJ724" s="16"/>
      <c r="EK724" s="16"/>
      <c r="EL724" s="16"/>
      <c r="EM724" s="16"/>
      <c r="EN724" s="16"/>
      <c r="EO724" s="16"/>
      <c r="EP724" s="16"/>
      <c r="EQ724" s="16"/>
    </row>
    <row r="725" spans="1:147" s="6" customFormat="1" ht="17.45" customHeight="1">
      <c r="A725" s="14"/>
      <c r="B725" s="14"/>
      <c r="C725" s="40"/>
      <c r="D725" s="159"/>
      <c r="E725" s="16"/>
      <c r="F725" s="16"/>
      <c r="G725" s="16"/>
      <c r="K725" s="50"/>
      <c r="L725" s="16"/>
      <c r="N725" s="16"/>
      <c r="P725" s="16"/>
      <c r="Q725" s="16"/>
      <c r="R725" s="16"/>
      <c r="S725" s="16"/>
      <c r="T725" s="16"/>
      <c r="Y725" s="16"/>
      <c r="Z725" s="16"/>
      <c r="AD725" s="16"/>
      <c r="AH725" s="16"/>
      <c r="AJ725" s="70"/>
      <c r="AN725" s="53"/>
      <c r="AO725" s="31"/>
      <c r="AP725" s="40"/>
      <c r="AQ725" s="159"/>
      <c r="AR725" s="40"/>
      <c r="AS725" s="53"/>
      <c r="AT725" s="40"/>
      <c r="AU725" s="40"/>
      <c r="AV725" s="70"/>
      <c r="AW725" s="159"/>
      <c r="AX725" s="31"/>
      <c r="BC725" s="16"/>
      <c r="BD725" s="16"/>
      <c r="BE725" s="118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18"/>
      <c r="BR725" s="118"/>
      <c r="BS725" s="118"/>
      <c r="BT725" s="70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EI725" s="16"/>
      <c r="EJ725" s="16"/>
      <c r="EK725" s="16"/>
      <c r="EL725" s="16"/>
      <c r="EM725" s="16"/>
      <c r="EN725" s="16"/>
      <c r="EO725" s="16"/>
      <c r="EP725" s="16"/>
      <c r="EQ725" s="16"/>
    </row>
    <row r="726" spans="1:147" s="6" customFormat="1" ht="17.45" customHeight="1">
      <c r="A726" s="14"/>
      <c r="B726" s="14"/>
      <c r="C726" s="40"/>
      <c r="D726" s="159"/>
      <c r="E726" s="16"/>
      <c r="F726" s="16"/>
      <c r="G726" s="16"/>
      <c r="K726" s="50"/>
      <c r="L726" s="16"/>
      <c r="N726" s="16"/>
      <c r="P726" s="16"/>
      <c r="Q726" s="16"/>
      <c r="R726" s="16"/>
      <c r="S726" s="16"/>
      <c r="T726" s="16"/>
      <c r="Y726" s="16"/>
      <c r="Z726" s="16"/>
      <c r="AD726" s="16"/>
      <c r="AH726" s="16"/>
      <c r="AJ726" s="70"/>
      <c r="AN726" s="53"/>
      <c r="AO726" s="31"/>
      <c r="AP726" s="40"/>
      <c r="AQ726" s="159"/>
      <c r="AR726" s="40"/>
      <c r="AS726" s="53"/>
      <c r="AT726" s="40"/>
      <c r="AU726" s="40"/>
      <c r="AV726" s="70"/>
      <c r="AW726" s="159"/>
      <c r="AX726" s="31"/>
      <c r="BC726" s="16"/>
      <c r="BD726" s="16"/>
      <c r="BE726" s="118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18"/>
      <c r="BR726" s="118"/>
      <c r="BS726" s="118"/>
      <c r="BT726" s="70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EI726" s="16"/>
      <c r="EJ726" s="16"/>
      <c r="EK726" s="16"/>
      <c r="EL726" s="16"/>
      <c r="EM726" s="16"/>
      <c r="EN726" s="16"/>
      <c r="EO726" s="16"/>
      <c r="EP726" s="16"/>
      <c r="EQ726" s="16"/>
    </row>
    <row r="727" spans="1:147" s="6" customFormat="1" ht="17.45" customHeight="1">
      <c r="A727" s="14"/>
      <c r="B727" s="14"/>
      <c r="C727" s="40"/>
      <c r="D727" s="159"/>
      <c r="E727" s="16"/>
      <c r="F727" s="16"/>
      <c r="G727" s="16"/>
      <c r="K727" s="50"/>
      <c r="L727" s="16"/>
      <c r="N727" s="16"/>
      <c r="P727" s="16"/>
      <c r="Q727" s="16"/>
      <c r="R727" s="16"/>
      <c r="S727" s="16"/>
      <c r="T727" s="16"/>
      <c r="Y727" s="16"/>
      <c r="Z727" s="16"/>
      <c r="AD727" s="16"/>
      <c r="AH727" s="16"/>
      <c r="AJ727" s="70"/>
      <c r="AN727" s="53"/>
      <c r="AO727" s="31"/>
      <c r="AP727" s="40"/>
      <c r="AQ727" s="159"/>
      <c r="AR727" s="40"/>
      <c r="AS727" s="53"/>
      <c r="AT727" s="40"/>
      <c r="AU727" s="40"/>
      <c r="AV727" s="70"/>
      <c r="AW727" s="159"/>
      <c r="AX727" s="31"/>
      <c r="BC727" s="16"/>
      <c r="BD727" s="16"/>
      <c r="BE727" s="118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18"/>
      <c r="BR727" s="118"/>
      <c r="BS727" s="118"/>
      <c r="BT727" s="70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EI727" s="16"/>
      <c r="EJ727" s="16"/>
      <c r="EK727" s="16"/>
      <c r="EL727" s="16"/>
      <c r="EM727" s="16"/>
      <c r="EN727" s="16"/>
      <c r="EO727" s="16"/>
      <c r="EP727" s="16"/>
      <c r="EQ727" s="16"/>
    </row>
    <row r="728" spans="1:147" s="6" customFormat="1" ht="17.45" customHeight="1">
      <c r="A728" s="14"/>
      <c r="B728" s="14"/>
      <c r="C728" s="40"/>
      <c r="D728" s="159"/>
      <c r="E728" s="16"/>
      <c r="F728" s="16"/>
      <c r="G728" s="16"/>
      <c r="K728" s="50"/>
      <c r="L728" s="16"/>
      <c r="N728" s="16"/>
      <c r="P728" s="16"/>
      <c r="Q728" s="16"/>
      <c r="R728" s="16"/>
      <c r="S728" s="16"/>
      <c r="T728" s="16"/>
      <c r="Y728" s="16"/>
      <c r="Z728" s="16"/>
      <c r="AD728" s="16"/>
      <c r="AH728" s="16"/>
      <c r="AJ728" s="70"/>
      <c r="AN728" s="53"/>
      <c r="AO728" s="31"/>
      <c r="AP728" s="40"/>
      <c r="AQ728" s="159"/>
      <c r="AR728" s="40"/>
      <c r="AS728" s="53"/>
      <c r="AT728" s="40"/>
      <c r="AU728" s="40"/>
      <c r="AV728" s="70"/>
      <c r="AW728" s="159"/>
      <c r="AX728" s="31"/>
      <c r="BC728" s="16"/>
      <c r="BD728" s="16"/>
      <c r="BE728" s="118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18"/>
      <c r="BR728" s="118"/>
      <c r="BS728" s="118"/>
      <c r="BT728" s="70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EI728" s="16"/>
      <c r="EJ728" s="16"/>
      <c r="EK728" s="16"/>
      <c r="EL728" s="16"/>
      <c r="EM728" s="16"/>
      <c r="EN728" s="16"/>
      <c r="EO728" s="16"/>
      <c r="EP728" s="16"/>
      <c r="EQ728" s="16"/>
    </row>
    <row r="729" spans="1:147" s="6" customFormat="1" ht="17.45" customHeight="1">
      <c r="A729" s="14"/>
      <c r="B729" s="14"/>
      <c r="C729" s="40"/>
      <c r="D729" s="159"/>
      <c r="E729" s="16"/>
      <c r="F729" s="16"/>
      <c r="G729" s="16"/>
      <c r="K729" s="50"/>
      <c r="L729" s="16"/>
      <c r="N729" s="16"/>
      <c r="P729" s="16"/>
      <c r="Q729" s="16"/>
      <c r="R729" s="16"/>
      <c r="S729" s="16"/>
      <c r="T729" s="16"/>
      <c r="Y729" s="16"/>
      <c r="Z729" s="16"/>
      <c r="AD729" s="16"/>
      <c r="AH729" s="16"/>
      <c r="AJ729" s="70"/>
      <c r="AN729" s="53"/>
      <c r="AO729" s="31"/>
      <c r="AP729" s="40"/>
      <c r="AQ729" s="159"/>
      <c r="AR729" s="40"/>
      <c r="AS729" s="53"/>
      <c r="AT729" s="40"/>
      <c r="AU729" s="40"/>
      <c r="AV729" s="70"/>
      <c r="AW729" s="159"/>
      <c r="AX729" s="31"/>
      <c r="BC729" s="16"/>
      <c r="BD729" s="16"/>
      <c r="BE729" s="118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18"/>
      <c r="BR729" s="118"/>
      <c r="BS729" s="118"/>
      <c r="BT729" s="70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EI729" s="16"/>
      <c r="EJ729" s="16"/>
      <c r="EK729" s="16"/>
      <c r="EL729" s="16"/>
      <c r="EM729" s="16"/>
      <c r="EN729" s="16"/>
      <c r="EO729" s="16"/>
      <c r="EP729" s="16"/>
      <c r="EQ729" s="16"/>
    </row>
    <row r="730" spans="1:147" s="6" customFormat="1" ht="17.45" customHeight="1">
      <c r="A730" s="14"/>
      <c r="B730" s="14"/>
      <c r="C730" s="40"/>
      <c r="D730" s="159"/>
      <c r="E730" s="16"/>
      <c r="F730" s="16"/>
      <c r="G730" s="16"/>
      <c r="K730" s="50"/>
      <c r="L730" s="16"/>
      <c r="N730" s="16"/>
      <c r="P730" s="16"/>
      <c r="Q730" s="16"/>
      <c r="R730" s="16"/>
      <c r="S730" s="16"/>
      <c r="T730" s="16"/>
      <c r="Y730" s="16"/>
      <c r="Z730" s="16"/>
      <c r="AD730" s="16"/>
      <c r="AH730" s="16"/>
      <c r="AJ730" s="70"/>
      <c r="AN730" s="53"/>
      <c r="AO730" s="31"/>
      <c r="AP730" s="40"/>
      <c r="AQ730" s="159"/>
      <c r="AR730" s="40"/>
      <c r="AS730" s="53"/>
      <c r="AT730" s="40"/>
      <c r="AU730" s="40"/>
      <c r="AV730" s="70"/>
      <c r="AW730" s="159"/>
      <c r="AX730" s="31"/>
      <c r="BC730" s="16"/>
      <c r="BD730" s="16"/>
      <c r="BE730" s="118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18"/>
      <c r="BR730" s="118"/>
      <c r="BS730" s="118"/>
      <c r="BT730" s="70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EI730" s="16"/>
      <c r="EJ730" s="16"/>
      <c r="EK730" s="16"/>
      <c r="EL730" s="16"/>
      <c r="EM730" s="16"/>
      <c r="EN730" s="16"/>
      <c r="EO730" s="16"/>
      <c r="EP730" s="16"/>
      <c r="EQ730" s="16"/>
    </row>
    <row r="731" spans="1:147" s="6" customFormat="1" ht="17.45" customHeight="1">
      <c r="A731" s="14"/>
      <c r="B731" s="14"/>
      <c r="C731" s="40"/>
      <c r="D731" s="159"/>
      <c r="E731" s="16"/>
      <c r="F731" s="16"/>
      <c r="G731" s="16"/>
      <c r="K731" s="50"/>
      <c r="L731" s="16"/>
      <c r="N731" s="16"/>
      <c r="P731" s="16"/>
      <c r="Q731" s="16"/>
      <c r="R731" s="16"/>
      <c r="S731" s="16"/>
      <c r="T731" s="16"/>
      <c r="Y731" s="16"/>
      <c r="Z731" s="16"/>
      <c r="AD731" s="16"/>
      <c r="AH731" s="16"/>
      <c r="AJ731" s="70"/>
      <c r="AN731" s="53"/>
      <c r="AO731" s="31"/>
      <c r="AP731" s="40"/>
      <c r="AQ731" s="159"/>
      <c r="AR731" s="40"/>
      <c r="AS731" s="53"/>
      <c r="AT731" s="40"/>
      <c r="AU731" s="40"/>
      <c r="AV731" s="70"/>
      <c r="AW731" s="159"/>
      <c r="AX731" s="31"/>
      <c r="BC731" s="16"/>
      <c r="BD731" s="16"/>
      <c r="BE731" s="118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18"/>
      <c r="BR731" s="118"/>
      <c r="BS731" s="118"/>
      <c r="BT731" s="70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EI731" s="16"/>
      <c r="EJ731" s="16"/>
      <c r="EK731" s="16"/>
      <c r="EL731" s="16"/>
      <c r="EM731" s="16"/>
      <c r="EN731" s="16"/>
      <c r="EO731" s="16"/>
      <c r="EP731" s="16"/>
      <c r="EQ731" s="16"/>
    </row>
    <row r="732" spans="1:147" s="6" customFormat="1" ht="17.45" customHeight="1">
      <c r="A732" s="14"/>
      <c r="B732" s="14"/>
      <c r="C732" s="40"/>
      <c r="D732" s="159"/>
      <c r="E732" s="16"/>
      <c r="F732" s="16"/>
      <c r="G732" s="16"/>
      <c r="K732" s="50"/>
      <c r="L732" s="16"/>
      <c r="N732" s="16"/>
      <c r="P732" s="16"/>
      <c r="Q732" s="16"/>
      <c r="R732" s="16"/>
      <c r="S732" s="16"/>
      <c r="T732" s="16"/>
      <c r="Y732" s="16"/>
      <c r="Z732" s="16"/>
      <c r="AD732" s="16"/>
      <c r="AH732" s="16"/>
      <c r="AJ732" s="70"/>
      <c r="AN732" s="53"/>
      <c r="AO732" s="31"/>
      <c r="AP732" s="40"/>
      <c r="AQ732" s="159"/>
      <c r="AR732" s="40"/>
      <c r="AS732" s="53"/>
      <c r="AT732" s="40"/>
      <c r="AU732" s="40"/>
      <c r="AV732" s="70"/>
      <c r="AW732" s="159"/>
      <c r="AX732" s="31"/>
      <c r="BC732" s="16"/>
      <c r="BD732" s="16"/>
      <c r="BE732" s="118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18"/>
      <c r="BR732" s="118"/>
      <c r="BS732" s="118"/>
      <c r="BT732" s="70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EI732" s="16"/>
      <c r="EJ732" s="16"/>
      <c r="EK732" s="16"/>
      <c r="EL732" s="16"/>
      <c r="EM732" s="16"/>
      <c r="EN732" s="16"/>
      <c r="EO732" s="16"/>
      <c r="EP732" s="16"/>
      <c r="EQ732" s="16"/>
    </row>
    <row r="733" spans="1:147" s="6" customFormat="1" ht="17.45" customHeight="1">
      <c r="A733" s="14"/>
      <c r="B733" s="14"/>
      <c r="C733" s="40"/>
      <c r="D733" s="159"/>
      <c r="E733" s="16"/>
      <c r="F733" s="16"/>
      <c r="G733" s="16"/>
      <c r="K733" s="50"/>
      <c r="L733" s="16"/>
      <c r="N733" s="16"/>
      <c r="P733" s="16"/>
      <c r="Q733" s="16"/>
      <c r="R733" s="16"/>
      <c r="S733" s="16"/>
      <c r="T733" s="16"/>
      <c r="Y733" s="16"/>
      <c r="Z733" s="16"/>
      <c r="AD733" s="16"/>
      <c r="AH733" s="16"/>
      <c r="AJ733" s="70"/>
      <c r="AN733" s="53"/>
      <c r="AO733" s="31"/>
      <c r="AP733" s="40"/>
      <c r="AQ733" s="159"/>
      <c r="AR733" s="40"/>
      <c r="AS733" s="53"/>
      <c r="AT733" s="40"/>
      <c r="AU733" s="40"/>
      <c r="AV733" s="70"/>
      <c r="AW733" s="159"/>
      <c r="AX733" s="31"/>
      <c r="BC733" s="16"/>
      <c r="BD733" s="16"/>
      <c r="BE733" s="118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18"/>
      <c r="BR733" s="118"/>
      <c r="BS733" s="118"/>
      <c r="BT733" s="70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EI733" s="16"/>
      <c r="EJ733" s="16"/>
      <c r="EK733" s="16"/>
      <c r="EL733" s="16"/>
      <c r="EM733" s="16"/>
      <c r="EN733" s="16"/>
      <c r="EO733" s="16"/>
      <c r="EP733" s="16"/>
      <c r="EQ733" s="16"/>
    </row>
    <row r="734" spans="1:147" s="6" customFormat="1" ht="17.45" customHeight="1">
      <c r="A734" s="14"/>
      <c r="B734" s="14"/>
      <c r="C734" s="40"/>
      <c r="D734" s="159"/>
      <c r="E734" s="16"/>
      <c r="F734" s="16"/>
      <c r="G734" s="16"/>
      <c r="K734" s="50"/>
      <c r="L734" s="16"/>
      <c r="N734" s="16"/>
      <c r="P734" s="16"/>
      <c r="Q734" s="16"/>
      <c r="R734" s="16"/>
      <c r="S734" s="16"/>
      <c r="T734" s="16"/>
      <c r="Y734" s="16"/>
      <c r="Z734" s="16"/>
      <c r="AD734" s="16"/>
      <c r="AH734" s="16"/>
      <c r="AJ734" s="70"/>
      <c r="AN734" s="53"/>
      <c r="AO734" s="31"/>
      <c r="AP734" s="40"/>
      <c r="AQ734" s="159"/>
      <c r="AR734" s="40"/>
      <c r="AS734" s="53"/>
      <c r="AT734" s="40"/>
      <c r="AU734" s="40"/>
      <c r="AV734" s="70"/>
      <c r="AW734" s="159"/>
      <c r="AX734" s="31"/>
      <c r="BC734" s="16"/>
      <c r="BD734" s="16"/>
      <c r="BE734" s="118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18"/>
      <c r="BR734" s="118"/>
      <c r="BS734" s="118"/>
      <c r="BT734" s="70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EI734" s="16"/>
      <c r="EJ734" s="16"/>
      <c r="EK734" s="16"/>
      <c r="EL734" s="16"/>
      <c r="EM734" s="16"/>
      <c r="EN734" s="16"/>
      <c r="EO734" s="16"/>
      <c r="EP734" s="16"/>
      <c r="EQ734" s="16"/>
    </row>
    <row r="735" spans="1:147" s="6" customFormat="1" ht="17.45" customHeight="1">
      <c r="A735" s="14"/>
      <c r="B735" s="14"/>
      <c r="C735" s="40"/>
      <c r="D735" s="159"/>
      <c r="E735" s="16"/>
      <c r="F735" s="16"/>
      <c r="G735" s="16"/>
      <c r="K735" s="50"/>
      <c r="L735" s="16"/>
      <c r="N735" s="16"/>
      <c r="P735" s="16"/>
      <c r="Q735" s="16"/>
      <c r="R735" s="16"/>
      <c r="S735" s="16"/>
      <c r="T735" s="16"/>
      <c r="Y735" s="16"/>
      <c r="Z735" s="16"/>
      <c r="AD735" s="16"/>
      <c r="AH735" s="16"/>
      <c r="AJ735" s="70"/>
      <c r="AN735" s="53"/>
      <c r="AO735" s="31"/>
      <c r="AP735" s="40"/>
      <c r="AQ735" s="159"/>
      <c r="AR735" s="40"/>
      <c r="AS735" s="53"/>
      <c r="AT735" s="40"/>
      <c r="AU735" s="40"/>
      <c r="AV735" s="70"/>
      <c r="AW735" s="159"/>
      <c r="AX735" s="31"/>
      <c r="BC735" s="16"/>
      <c r="BD735" s="16"/>
      <c r="BE735" s="118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18"/>
      <c r="BR735" s="118"/>
      <c r="BS735" s="118"/>
      <c r="BT735" s="70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EI735" s="16"/>
      <c r="EJ735" s="16"/>
      <c r="EK735" s="16"/>
      <c r="EL735" s="16"/>
      <c r="EM735" s="16"/>
      <c r="EN735" s="16"/>
      <c r="EO735" s="16"/>
      <c r="EP735" s="16"/>
      <c r="EQ735" s="16"/>
    </row>
    <row r="736" spans="1:147" s="6" customFormat="1" ht="17.45" customHeight="1">
      <c r="A736" s="14"/>
      <c r="B736" s="14"/>
      <c r="C736" s="40"/>
      <c r="D736" s="159"/>
      <c r="E736" s="16"/>
      <c r="F736" s="16"/>
      <c r="G736" s="16"/>
      <c r="K736" s="50"/>
      <c r="L736" s="16"/>
      <c r="N736" s="16"/>
      <c r="P736" s="16"/>
      <c r="Q736" s="16"/>
      <c r="R736" s="16"/>
      <c r="S736" s="16"/>
      <c r="T736" s="16"/>
      <c r="Y736" s="16"/>
      <c r="Z736" s="16"/>
      <c r="AD736" s="16"/>
      <c r="AH736" s="16"/>
      <c r="AJ736" s="70"/>
      <c r="AN736" s="53"/>
      <c r="AO736" s="31"/>
      <c r="AP736" s="40"/>
      <c r="AQ736" s="159"/>
      <c r="AR736" s="40"/>
      <c r="AS736" s="53"/>
      <c r="AT736" s="40"/>
      <c r="AU736" s="40"/>
      <c r="AV736" s="70"/>
      <c r="AW736" s="159"/>
      <c r="AX736" s="31"/>
      <c r="BC736" s="16"/>
      <c r="BD736" s="16"/>
      <c r="BE736" s="118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18"/>
      <c r="BR736" s="118"/>
      <c r="BS736" s="118"/>
      <c r="BT736" s="70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EI736" s="16"/>
      <c r="EJ736" s="16"/>
      <c r="EK736" s="16"/>
      <c r="EL736" s="16"/>
      <c r="EM736" s="16"/>
      <c r="EN736" s="16"/>
      <c r="EO736" s="16"/>
      <c r="EP736" s="16"/>
      <c r="EQ736" s="16"/>
    </row>
    <row r="737" spans="1:147" s="6" customFormat="1" ht="17.45" customHeight="1">
      <c r="A737" s="14"/>
      <c r="B737" s="14"/>
      <c r="C737" s="40"/>
      <c r="D737" s="159"/>
      <c r="E737" s="16"/>
      <c r="F737" s="16"/>
      <c r="G737" s="16"/>
      <c r="K737" s="50"/>
      <c r="L737" s="16"/>
      <c r="N737" s="16"/>
      <c r="P737" s="16"/>
      <c r="Q737" s="16"/>
      <c r="R737" s="16"/>
      <c r="S737" s="16"/>
      <c r="T737" s="16"/>
      <c r="Y737" s="16"/>
      <c r="Z737" s="16"/>
      <c r="AD737" s="16"/>
      <c r="AH737" s="16"/>
      <c r="AJ737" s="70"/>
      <c r="AN737" s="53"/>
      <c r="AO737" s="31"/>
      <c r="AP737" s="40"/>
      <c r="AQ737" s="159"/>
      <c r="AR737" s="40"/>
      <c r="AS737" s="53"/>
      <c r="AT737" s="40"/>
      <c r="AU737" s="40"/>
      <c r="AV737" s="70"/>
      <c r="AW737" s="159"/>
      <c r="AX737" s="31"/>
      <c r="BC737" s="16"/>
      <c r="BD737" s="16"/>
      <c r="BE737" s="118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18"/>
      <c r="BR737" s="118"/>
      <c r="BS737" s="118"/>
      <c r="BT737" s="70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EI737" s="16"/>
      <c r="EJ737" s="16"/>
      <c r="EK737" s="16"/>
      <c r="EL737" s="16"/>
      <c r="EM737" s="16"/>
      <c r="EN737" s="16"/>
      <c r="EO737" s="16"/>
      <c r="EP737" s="16"/>
      <c r="EQ737" s="16"/>
    </row>
    <row r="738" spans="1:147" s="6" customFormat="1" ht="17.45" customHeight="1">
      <c r="A738" s="14"/>
      <c r="B738" s="14"/>
      <c r="C738" s="40"/>
      <c r="D738" s="159"/>
      <c r="E738" s="16"/>
      <c r="F738" s="16"/>
      <c r="G738" s="16"/>
      <c r="K738" s="50"/>
      <c r="L738" s="16"/>
      <c r="N738" s="16"/>
      <c r="P738" s="16"/>
      <c r="Q738" s="16"/>
      <c r="R738" s="16"/>
      <c r="S738" s="16"/>
      <c r="T738" s="16"/>
      <c r="Y738" s="16"/>
      <c r="Z738" s="16"/>
      <c r="AD738" s="16"/>
      <c r="AH738" s="16"/>
      <c r="AJ738" s="70"/>
      <c r="AN738" s="53"/>
      <c r="AO738" s="31"/>
      <c r="AP738" s="40"/>
      <c r="AQ738" s="159"/>
      <c r="AR738" s="40"/>
      <c r="AS738" s="53"/>
      <c r="AT738" s="40"/>
      <c r="AU738" s="40"/>
      <c r="AV738" s="70"/>
      <c r="AW738" s="159"/>
      <c r="AX738" s="31"/>
      <c r="BC738" s="16"/>
      <c r="BD738" s="16"/>
      <c r="BE738" s="118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18"/>
      <c r="BR738" s="118"/>
      <c r="BS738" s="118"/>
      <c r="BT738" s="70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EI738" s="16"/>
      <c r="EJ738" s="16"/>
      <c r="EK738" s="16"/>
      <c r="EL738" s="16"/>
      <c r="EM738" s="16"/>
      <c r="EN738" s="16"/>
      <c r="EO738" s="16"/>
      <c r="EP738" s="16"/>
      <c r="EQ738" s="16"/>
    </row>
    <row r="739" spans="1:147" s="6" customFormat="1" ht="17.45" customHeight="1">
      <c r="A739" s="14"/>
      <c r="B739" s="14"/>
      <c r="C739" s="40"/>
      <c r="D739" s="159"/>
      <c r="E739" s="16"/>
      <c r="F739" s="16"/>
      <c r="G739" s="16"/>
      <c r="K739" s="50"/>
      <c r="L739" s="16"/>
      <c r="N739" s="16"/>
      <c r="P739" s="16"/>
      <c r="Q739" s="16"/>
      <c r="R739" s="16"/>
      <c r="S739" s="16"/>
      <c r="T739" s="16"/>
      <c r="Y739" s="16"/>
      <c r="Z739" s="16"/>
      <c r="AD739" s="16"/>
      <c r="AH739" s="16"/>
      <c r="AJ739" s="70"/>
      <c r="AN739" s="53"/>
      <c r="AO739" s="31"/>
      <c r="AP739" s="40"/>
      <c r="AQ739" s="159"/>
      <c r="AR739" s="40"/>
      <c r="AS739" s="53"/>
      <c r="AT739" s="40"/>
      <c r="AU739" s="40"/>
      <c r="AV739" s="70"/>
      <c r="AW739" s="159"/>
      <c r="AX739" s="31"/>
      <c r="BC739" s="16"/>
      <c r="BD739" s="16"/>
      <c r="BE739" s="118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18"/>
      <c r="BR739" s="118"/>
      <c r="BS739" s="118"/>
      <c r="BT739" s="70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EI739" s="16"/>
      <c r="EJ739" s="16"/>
      <c r="EK739" s="16"/>
      <c r="EL739" s="16"/>
      <c r="EM739" s="16"/>
      <c r="EN739" s="16"/>
      <c r="EO739" s="16"/>
      <c r="EP739" s="16"/>
      <c r="EQ739" s="16"/>
    </row>
    <row r="740" spans="1:147" s="6" customFormat="1" ht="17.45" customHeight="1">
      <c r="A740" s="14"/>
      <c r="B740" s="14"/>
      <c r="C740" s="40"/>
      <c r="D740" s="159"/>
      <c r="E740" s="16"/>
      <c r="F740" s="16"/>
      <c r="G740" s="16"/>
      <c r="K740" s="50"/>
      <c r="L740" s="16"/>
      <c r="N740" s="16"/>
      <c r="P740" s="16"/>
      <c r="Q740" s="16"/>
      <c r="R740" s="16"/>
      <c r="S740" s="16"/>
      <c r="T740" s="16"/>
      <c r="Y740" s="16"/>
      <c r="Z740" s="16"/>
      <c r="AD740" s="16"/>
      <c r="AH740" s="16"/>
      <c r="AJ740" s="70"/>
      <c r="AN740" s="53"/>
      <c r="AO740" s="31"/>
      <c r="AP740" s="40"/>
      <c r="AQ740" s="159"/>
      <c r="AR740" s="40"/>
      <c r="AS740" s="53"/>
      <c r="AT740" s="40"/>
      <c r="AU740" s="40"/>
      <c r="AV740" s="70"/>
      <c r="AW740" s="159"/>
      <c r="AX740" s="31"/>
      <c r="BC740" s="16"/>
      <c r="BD740" s="16"/>
      <c r="BE740" s="118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18"/>
      <c r="BR740" s="118"/>
      <c r="BS740" s="118"/>
      <c r="BT740" s="70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EI740" s="16"/>
      <c r="EJ740" s="16"/>
      <c r="EK740" s="16"/>
      <c r="EL740" s="16"/>
      <c r="EM740" s="16"/>
      <c r="EN740" s="16"/>
      <c r="EO740" s="16"/>
      <c r="EP740" s="16"/>
      <c r="EQ740" s="16"/>
    </row>
    <row r="741" spans="1:147" s="6" customFormat="1" ht="17.45" customHeight="1">
      <c r="A741" s="14"/>
      <c r="B741" s="14"/>
      <c r="C741" s="40"/>
      <c r="D741" s="159"/>
      <c r="E741" s="16"/>
      <c r="F741" s="16"/>
      <c r="G741" s="16"/>
      <c r="K741" s="50"/>
      <c r="L741" s="16"/>
      <c r="N741" s="16"/>
      <c r="P741" s="16"/>
      <c r="Q741" s="16"/>
      <c r="R741" s="16"/>
      <c r="S741" s="16"/>
      <c r="T741" s="16"/>
      <c r="Y741" s="16"/>
      <c r="Z741" s="16"/>
      <c r="AD741" s="16"/>
      <c r="AH741" s="16"/>
      <c r="AJ741" s="70"/>
      <c r="AN741" s="53"/>
      <c r="AO741" s="31"/>
      <c r="AP741" s="40"/>
      <c r="AQ741" s="159"/>
      <c r="AR741" s="40"/>
      <c r="AS741" s="53"/>
      <c r="AT741" s="40"/>
      <c r="AU741" s="40"/>
      <c r="AV741" s="70"/>
      <c r="AW741" s="159"/>
      <c r="AX741" s="31"/>
      <c r="BC741" s="16"/>
      <c r="BD741" s="16"/>
      <c r="BE741" s="118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18"/>
      <c r="BR741" s="118"/>
      <c r="BS741" s="118"/>
      <c r="BT741" s="70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EI741" s="16"/>
      <c r="EJ741" s="16"/>
      <c r="EK741" s="16"/>
      <c r="EL741" s="16"/>
      <c r="EM741" s="16"/>
      <c r="EN741" s="16"/>
      <c r="EO741" s="16"/>
      <c r="EP741" s="16"/>
      <c r="EQ741" s="16"/>
    </row>
    <row r="742" spans="1:147" s="6" customFormat="1" ht="17.45" customHeight="1">
      <c r="A742" s="14"/>
      <c r="B742" s="14"/>
      <c r="C742" s="40"/>
      <c r="D742" s="159"/>
      <c r="E742" s="16"/>
      <c r="F742" s="16"/>
      <c r="G742" s="16"/>
      <c r="K742" s="50"/>
      <c r="L742" s="16"/>
      <c r="N742" s="16"/>
      <c r="P742" s="16"/>
      <c r="Q742" s="16"/>
      <c r="R742" s="16"/>
      <c r="S742" s="16"/>
      <c r="T742" s="16"/>
      <c r="Y742" s="16"/>
      <c r="Z742" s="16"/>
      <c r="AD742" s="16"/>
      <c r="AH742" s="16"/>
      <c r="AJ742" s="70"/>
      <c r="AN742" s="53"/>
      <c r="AO742" s="31"/>
      <c r="AP742" s="40"/>
      <c r="AQ742" s="159"/>
      <c r="AR742" s="40"/>
      <c r="AS742" s="53"/>
      <c r="AT742" s="40"/>
      <c r="AU742" s="40"/>
      <c r="AV742" s="70"/>
      <c r="AW742" s="159"/>
      <c r="AX742" s="31"/>
      <c r="BC742" s="16"/>
      <c r="BD742" s="16"/>
      <c r="BE742" s="118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18"/>
      <c r="BR742" s="118"/>
      <c r="BS742" s="118"/>
      <c r="BT742" s="70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EI742" s="16"/>
      <c r="EJ742" s="16"/>
      <c r="EK742" s="16"/>
      <c r="EL742" s="16"/>
      <c r="EM742" s="16"/>
      <c r="EN742" s="16"/>
      <c r="EO742" s="16"/>
      <c r="EP742" s="16"/>
      <c r="EQ742" s="16"/>
    </row>
    <row r="743" spans="1:147" s="6" customFormat="1" ht="17.45" customHeight="1">
      <c r="A743" s="14"/>
      <c r="B743" s="14"/>
      <c r="C743" s="40"/>
      <c r="D743" s="159"/>
      <c r="E743" s="16"/>
      <c r="F743" s="16"/>
      <c r="G743" s="16"/>
      <c r="K743" s="50"/>
      <c r="L743" s="16"/>
      <c r="N743" s="16"/>
      <c r="P743" s="16"/>
      <c r="Q743" s="16"/>
      <c r="R743" s="16"/>
      <c r="S743" s="16"/>
      <c r="T743" s="16"/>
      <c r="Y743" s="16"/>
      <c r="Z743" s="16"/>
      <c r="AD743" s="16"/>
      <c r="AH743" s="16"/>
      <c r="AJ743" s="70"/>
      <c r="AN743" s="53"/>
      <c r="AO743" s="31"/>
      <c r="AP743" s="40"/>
      <c r="AQ743" s="159"/>
      <c r="AR743" s="40"/>
      <c r="AS743" s="53"/>
      <c r="AT743" s="40"/>
      <c r="AU743" s="40"/>
      <c r="AV743" s="70"/>
      <c r="AW743" s="159"/>
      <c r="AX743" s="31"/>
      <c r="BC743" s="16"/>
      <c r="BD743" s="16"/>
      <c r="BE743" s="118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18"/>
      <c r="BR743" s="118"/>
      <c r="BS743" s="118"/>
      <c r="BT743" s="70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EI743" s="16"/>
      <c r="EJ743" s="16"/>
      <c r="EK743" s="16"/>
      <c r="EL743" s="16"/>
      <c r="EM743" s="16"/>
      <c r="EN743" s="16"/>
      <c r="EO743" s="16"/>
      <c r="EP743" s="16"/>
      <c r="EQ743" s="16"/>
    </row>
    <row r="744" spans="1:147" s="6" customFormat="1" ht="17.45" customHeight="1">
      <c r="A744" s="14"/>
      <c r="B744" s="14"/>
      <c r="C744" s="40"/>
      <c r="D744" s="159"/>
      <c r="E744" s="16"/>
      <c r="F744" s="16"/>
      <c r="G744" s="16"/>
      <c r="K744" s="50"/>
      <c r="L744" s="16"/>
      <c r="N744" s="16"/>
      <c r="P744" s="16"/>
      <c r="Q744" s="16"/>
      <c r="R744" s="16"/>
      <c r="S744" s="16"/>
      <c r="T744" s="16"/>
      <c r="Y744" s="16"/>
      <c r="Z744" s="16"/>
      <c r="AD744" s="16"/>
      <c r="AH744" s="16"/>
      <c r="AJ744" s="70"/>
      <c r="AN744" s="53"/>
      <c r="AO744" s="31"/>
      <c r="AP744" s="40"/>
      <c r="AQ744" s="159"/>
      <c r="AR744" s="40"/>
      <c r="AS744" s="53"/>
      <c r="AT744" s="40"/>
      <c r="AU744" s="40"/>
      <c r="AV744" s="70"/>
      <c r="AW744" s="159"/>
      <c r="AX744" s="31"/>
      <c r="BC744" s="16"/>
      <c r="BD744" s="16"/>
      <c r="BE744" s="118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18"/>
      <c r="BR744" s="118"/>
      <c r="BS744" s="118"/>
      <c r="BT744" s="70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EI744" s="16"/>
      <c r="EJ744" s="16"/>
      <c r="EK744" s="16"/>
      <c r="EL744" s="16"/>
      <c r="EM744" s="16"/>
      <c r="EN744" s="16"/>
      <c r="EO744" s="16"/>
      <c r="EP744" s="16"/>
      <c r="EQ744" s="16"/>
    </row>
    <row r="745" spans="1:147" s="6" customFormat="1" ht="17.45" customHeight="1">
      <c r="A745" s="14"/>
      <c r="B745" s="14"/>
      <c r="C745" s="40"/>
      <c r="D745" s="159"/>
      <c r="E745" s="16"/>
      <c r="F745" s="16"/>
      <c r="G745" s="16"/>
      <c r="K745" s="50"/>
      <c r="L745" s="16"/>
      <c r="N745" s="16"/>
      <c r="P745" s="16"/>
      <c r="Q745" s="16"/>
      <c r="R745" s="16"/>
      <c r="S745" s="16"/>
      <c r="T745" s="16"/>
      <c r="Y745" s="16"/>
      <c r="Z745" s="16"/>
      <c r="AD745" s="16"/>
      <c r="AH745" s="16"/>
      <c r="AJ745" s="70"/>
      <c r="AN745" s="53"/>
      <c r="AO745" s="31"/>
      <c r="AP745" s="40"/>
      <c r="AQ745" s="159"/>
      <c r="AR745" s="40"/>
      <c r="AS745" s="53"/>
      <c r="AT745" s="40"/>
      <c r="AU745" s="40"/>
      <c r="AV745" s="70"/>
      <c r="AW745" s="159"/>
      <c r="AX745" s="31"/>
      <c r="BC745" s="16"/>
      <c r="BD745" s="16"/>
      <c r="BE745" s="118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18"/>
      <c r="BR745" s="118"/>
      <c r="BS745" s="118"/>
      <c r="BT745" s="70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EI745" s="16"/>
      <c r="EJ745" s="16"/>
      <c r="EK745" s="16"/>
      <c r="EL745" s="16"/>
      <c r="EM745" s="16"/>
      <c r="EN745" s="16"/>
      <c r="EO745" s="16"/>
      <c r="EP745" s="16"/>
      <c r="EQ745" s="16"/>
    </row>
    <row r="746" spans="1:147" s="6" customFormat="1" ht="17.45" customHeight="1">
      <c r="A746" s="14"/>
      <c r="B746" s="14"/>
      <c r="C746" s="40"/>
      <c r="D746" s="159"/>
      <c r="E746" s="16"/>
      <c r="F746" s="16"/>
      <c r="G746" s="16"/>
      <c r="K746" s="50"/>
      <c r="L746" s="16"/>
      <c r="N746" s="16"/>
      <c r="P746" s="16"/>
      <c r="Q746" s="16"/>
      <c r="R746" s="16"/>
      <c r="S746" s="16"/>
      <c r="T746" s="16"/>
      <c r="Y746" s="16"/>
      <c r="Z746" s="16"/>
      <c r="AD746" s="16"/>
      <c r="AH746" s="16"/>
      <c r="AJ746" s="70"/>
      <c r="AN746" s="53"/>
      <c r="AO746" s="31"/>
      <c r="AP746" s="40"/>
      <c r="AQ746" s="159"/>
      <c r="AR746" s="40"/>
      <c r="AS746" s="53"/>
      <c r="AT746" s="40"/>
      <c r="AU746" s="40"/>
      <c r="AV746" s="70"/>
      <c r="AW746" s="159"/>
      <c r="AX746" s="31"/>
      <c r="BC746" s="16"/>
      <c r="BD746" s="16"/>
      <c r="BE746" s="118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18"/>
      <c r="BR746" s="118"/>
      <c r="BS746" s="118"/>
      <c r="BT746" s="70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EI746" s="16"/>
      <c r="EJ746" s="16"/>
      <c r="EK746" s="16"/>
      <c r="EL746" s="16"/>
      <c r="EM746" s="16"/>
      <c r="EN746" s="16"/>
      <c r="EO746" s="16"/>
      <c r="EP746" s="16"/>
      <c r="EQ746" s="16"/>
    </row>
    <row r="747" spans="1:147" s="6" customFormat="1" ht="17.45" customHeight="1">
      <c r="A747" s="14"/>
      <c r="B747" s="14"/>
      <c r="C747" s="40"/>
      <c r="D747" s="159"/>
      <c r="E747" s="16"/>
      <c r="F747" s="16"/>
      <c r="G747" s="16"/>
      <c r="K747" s="50"/>
      <c r="L747" s="16"/>
      <c r="N747" s="16"/>
      <c r="P747" s="16"/>
      <c r="Q747" s="16"/>
      <c r="R747" s="16"/>
      <c r="S747" s="16"/>
      <c r="T747" s="16"/>
      <c r="Y747" s="16"/>
      <c r="Z747" s="16"/>
      <c r="AD747" s="16"/>
      <c r="AH747" s="16"/>
      <c r="AJ747" s="70"/>
      <c r="AN747" s="53"/>
      <c r="AO747" s="31"/>
      <c r="AP747" s="40"/>
      <c r="AQ747" s="159"/>
      <c r="AR747" s="40"/>
      <c r="AS747" s="53"/>
      <c r="AT747" s="40"/>
      <c r="AU747" s="40"/>
      <c r="AV747" s="70"/>
      <c r="AW747" s="159"/>
      <c r="AX747" s="31"/>
      <c r="BC747" s="16"/>
      <c r="BD747" s="16"/>
      <c r="BE747" s="118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18"/>
      <c r="BR747" s="118"/>
      <c r="BS747" s="118"/>
      <c r="BT747" s="70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EI747" s="16"/>
      <c r="EJ747" s="16"/>
      <c r="EK747" s="16"/>
      <c r="EL747" s="16"/>
      <c r="EM747" s="16"/>
      <c r="EN747" s="16"/>
      <c r="EO747" s="16"/>
      <c r="EP747" s="16"/>
      <c r="EQ747" s="16"/>
    </row>
    <row r="748" spans="1:147" s="6" customFormat="1" ht="17.45" customHeight="1">
      <c r="A748" s="14"/>
      <c r="B748" s="14"/>
      <c r="C748" s="40"/>
      <c r="D748" s="159"/>
      <c r="E748" s="16"/>
      <c r="F748" s="16"/>
      <c r="G748" s="16"/>
      <c r="K748" s="50"/>
      <c r="L748" s="16"/>
      <c r="N748" s="16"/>
      <c r="P748" s="16"/>
      <c r="Q748" s="16"/>
      <c r="R748" s="16"/>
      <c r="S748" s="16"/>
      <c r="T748" s="16"/>
      <c r="Y748" s="16"/>
      <c r="Z748" s="16"/>
      <c r="AD748" s="16"/>
      <c r="AH748" s="16"/>
      <c r="AJ748" s="70"/>
      <c r="AN748" s="53"/>
      <c r="AO748" s="31"/>
      <c r="AP748" s="40"/>
      <c r="AQ748" s="159"/>
      <c r="AR748" s="40"/>
      <c r="AS748" s="53"/>
      <c r="AT748" s="40"/>
      <c r="AU748" s="40"/>
      <c r="AV748" s="70"/>
      <c r="AW748" s="159"/>
      <c r="AX748" s="31"/>
      <c r="BC748" s="16"/>
      <c r="BD748" s="16"/>
      <c r="BE748" s="118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18"/>
      <c r="BR748" s="118"/>
      <c r="BS748" s="118"/>
      <c r="BT748" s="70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EI748" s="16"/>
      <c r="EJ748" s="16"/>
      <c r="EK748" s="16"/>
      <c r="EL748" s="16"/>
      <c r="EM748" s="16"/>
      <c r="EN748" s="16"/>
      <c r="EO748" s="16"/>
      <c r="EP748" s="16"/>
      <c r="EQ748" s="16"/>
    </row>
    <row r="749" spans="1:147" s="6" customFormat="1" ht="17.45" customHeight="1">
      <c r="A749" s="14"/>
      <c r="B749" s="14"/>
      <c r="C749" s="40"/>
      <c r="D749" s="159"/>
      <c r="E749" s="16"/>
      <c r="F749" s="16"/>
      <c r="G749" s="16"/>
      <c r="K749" s="50"/>
      <c r="L749" s="16"/>
      <c r="N749" s="16"/>
      <c r="P749" s="16"/>
      <c r="Q749" s="16"/>
      <c r="R749" s="16"/>
      <c r="S749" s="16"/>
      <c r="T749" s="16"/>
      <c r="Y749" s="16"/>
      <c r="Z749" s="16"/>
      <c r="AD749" s="16"/>
      <c r="AH749" s="16"/>
      <c r="AJ749" s="70"/>
      <c r="AN749" s="53"/>
      <c r="AO749" s="31"/>
      <c r="AP749" s="40"/>
      <c r="AQ749" s="159"/>
      <c r="AR749" s="40"/>
      <c r="AS749" s="53"/>
      <c r="AT749" s="40"/>
      <c r="AU749" s="40"/>
      <c r="AV749" s="70"/>
      <c r="AW749" s="159"/>
      <c r="AX749" s="31"/>
      <c r="BC749" s="16"/>
      <c r="BD749" s="16"/>
      <c r="BE749" s="118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18"/>
      <c r="BR749" s="118"/>
      <c r="BS749" s="118"/>
      <c r="BT749" s="70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EI749" s="16"/>
      <c r="EJ749" s="16"/>
      <c r="EK749" s="16"/>
      <c r="EL749" s="16"/>
      <c r="EM749" s="16"/>
      <c r="EN749" s="16"/>
      <c r="EO749" s="16"/>
      <c r="EP749" s="16"/>
      <c r="EQ749" s="16"/>
    </row>
    <row r="750" spans="1:147" s="6" customFormat="1" ht="17.45" customHeight="1">
      <c r="A750" s="14"/>
      <c r="B750" s="14"/>
      <c r="C750" s="40"/>
      <c r="D750" s="159"/>
      <c r="E750" s="16"/>
      <c r="F750" s="16"/>
      <c r="G750" s="16"/>
      <c r="K750" s="50"/>
      <c r="L750" s="16"/>
      <c r="N750" s="16"/>
      <c r="P750" s="16"/>
      <c r="Q750" s="16"/>
      <c r="R750" s="16"/>
      <c r="S750" s="16"/>
      <c r="T750" s="16"/>
      <c r="Y750" s="16"/>
      <c r="Z750" s="16"/>
      <c r="AD750" s="16"/>
      <c r="AH750" s="16"/>
      <c r="AJ750" s="70"/>
      <c r="AN750" s="53"/>
      <c r="AO750" s="31"/>
      <c r="AP750" s="40"/>
      <c r="AQ750" s="159"/>
      <c r="AR750" s="40"/>
      <c r="AS750" s="53"/>
      <c r="AT750" s="40"/>
      <c r="AU750" s="40"/>
      <c r="AV750" s="70"/>
      <c r="AW750" s="159"/>
      <c r="AX750" s="31"/>
      <c r="BC750" s="16"/>
      <c r="BD750" s="16"/>
      <c r="BE750" s="118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18"/>
      <c r="BR750" s="118"/>
      <c r="BS750" s="118"/>
      <c r="BT750" s="70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EI750" s="16"/>
      <c r="EJ750" s="16"/>
      <c r="EK750" s="16"/>
      <c r="EL750" s="16"/>
      <c r="EM750" s="16"/>
      <c r="EN750" s="16"/>
      <c r="EO750" s="16"/>
      <c r="EP750" s="16"/>
      <c r="EQ750" s="16"/>
    </row>
    <row r="751" spans="1:147" s="6" customFormat="1" ht="17.45" customHeight="1">
      <c r="A751" s="14"/>
      <c r="B751" s="14"/>
      <c r="C751" s="40"/>
      <c r="D751" s="159"/>
      <c r="E751" s="16"/>
      <c r="F751" s="16"/>
      <c r="G751" s="16"/>
      <c r="K751" s="50"/>
      <c r="L751" s="16"/>
      <c r="N751" s="16"/>
      <c r="P751" s="16"/>
      <c r="Q751" s="16"/>
      <c r="R751" s="16"/>
      <c r="S751" s="16"/>
      <c r="T751" s="16"/>
      <c r="Y751" s="16"/>
      <c r="Z751" s="16"/>
      <c r="AD751" s="16"/>
      <c r="AH751" s="16"/>
      <c r="AJ751" s="70"/>
      <c r="AN751" s="53"/>
      <c r="AO751" s="31"/>
      <c r="AP751" s="40"/>
      <c r="AQ751" s="159"/>
      <c r="AR751" s="40"/>
      <c r="AS751" s="53"/>
      <c r="AT751" s="40"/>
      <c r="AU751" s="40"/>
      <c r="AV751" s="70"/>
      <c r="AW751" s="159"/>
      <c r="AX751" s="31"/>
      <c r="BC751" s="16"/>
      <c r="BD751" s="16"/>
      <c r="BE751" s="118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18"/>
      <c r="BR751" s="118"/>
      <c r="BS751" s="118"/>
      <c r="BT751" s="70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EI751" s="16"/>
      <c r="EJ751" s="16"/>
      <c r="EK751" s="16"/>
      <c r="EL751" s="16"/>
      <c r="EM751" s="16"/>
      <c r="EN751" s="16"/>
      <c r="EO751" s="16"/>
      <c r="EP751" s="16"/>
      <c r="EQ751" s="16"/>
    </row>
    <row r="752" spans="1:147" s="6" customFormat="1" ht="17.45" customHeight="1">
      <c r="A752" s="14"/>
      <c r="B752" s="14"/>
      <c r="C752" s="40"/>
      <c r="D752" s="159"/>
      <c r="E752" s="16"/>
      <c r="F752" s="16"/>
      <c r="G752" s="16"/>
      <c r="K752" s="50"/>
      <c r="L752" s="16"/>
      <c r="N752" s="16"/>
      <c r="P752" s="16"/>
      <c r="Q752" s="16"/>
      <c r="R752" s="16"/>
      <c r="S752" s="16"/>
      <c r="T752" s="16"/>
      <c r="Y752" s="16"/>
      <c r="Z752" s="16"/>
      <c r="AD752" s="16"/>
      <c r="AH752" s="16"/>
      <c r="AJ752" s="70"/>
      <c r="AN752" s="53"/>
      <c r="AO752" s="31"/>
      <c r="AP752" s="40"/>
      <c r="AQ752" s="159"/>
      <c r="AR752" s="40"/>
      <c r="AS752" s="53"/>
      <c r="AT752" s="40"/>
      <c r="AU752" s="40"/>
      <c r="AV752" s="70"/>
      <c r="AW752" s="159"/>
      <c r="AX752" s="31"/>
      <c r="BC752" s="16"/>
      <c r="BD752" s="16"/>
      <c r="BE752" s="118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18"/>
      <c r="BR752" s="118"/>
      <c r="BS752" s="118"/>
      <c r="BT752" s="70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EI752" s="16"/>
      <c r="EJ752" s="16"/>
      <c r="EK752" s="16"/>
      <c r="EL752" s="16"/>
      <c r="EM752" s="16"/>
      <c r="EN752" s="16"/>
      <c r="EO752" s="16"/>
      <c r="EP752" s="16"/>
      <c r="EQ752" s="16"/>
    </row>
    <row r="753" spans="1:147" s="6" customFormat="1" ht="17.45" customHeight="1">
      <c r="A753" s="14"/>
      <c r="B753" s="14"/>
      <c r="C753" s="40"/>
      <c r="D753" s="159"/>
      <c r="E753" s="16"/>
      <c r="F753" s="16"/>
      <c r="G753" s="16"/>
      <c r="K753" s="50"/>
      <c r="L753" s="16"/>
      <c r="N753" s="16"/>
      <c r="P753" s="16"/>
      <c r="Q753" s="16"/>
      <c r="R753" s="16"/>
      <c r="S753" s="16"/>
      <c r="T753" s="16"/>
      <c r="Y753" s="16"/>
      <c r="Z753" s="16"/>
      <c r="AD753" s="16"/>
      <c r="AH753" s="16"/>
      <c r="AJ753" s="70"/>
      <c r="AN753" s="53"/>
      <c r="AO753" s="31"/>
      <c r="AP753" s="40"/>
      <c r="AQ753" s="159"/>
      <c r="AR753" s="40"/>
      <c r="AS753" s="53"/>
      <c r="AT753" s="40"/>
      <c r="AU753" s="40"/>
      <c r="AV753" s="70"/>
      <c r="AW753" s="159"/>
      <c r="AX753" s="31"/>
      <c r="BC753" s="16"/>
      <c r="BD753" s="16"/>
      <c r="BE753" s="118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18"/>
      <c r="BR753" s="118"/>
      <c r="BS753" s="118"/>
      <c r="BT753" s="70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EI753" s="16"/>
      <c r="EJ753" s="16"/>
      <c r="EK753" s="16"/>
      <c r="EL753" s="16"/>
      <c r="EM753" s="16"/>
      <c r="EN753" s="16"/>
      <c r="EO753" s="16"/>
      <c r="EP753" s="16"/>
      <c r="EQ753" s="16"/>
    </row>
    <row r="754" spans="1:147" s="6" customFormat="1" ht="17.45" customHeight="1">
      <c r="A754" s="14"/>
      <c r="B754" s="14"/>
      <c r="C754" s="40"/>
      <c r="D754" s="159"/>
      <c r="E754" s="16"/>
      <c r="F754" s="16"/>
      <c r="G754" s="16"/>
      <c r="K754" s="50"/>
      <c r="L754" s="16"/>
      <c r="N754" s="16"/>
      <c r="P754" s="16"/>
      <c r="Q754" s="16"/>
      <c r="R754" s="16"/>
      <c r="S754" s="16"/>
      <c r="T754" s="16"/>
      <c r="Y754" s="16"/>
      <c r="Z754" s="16"/>
      <c r="AD754" s="16"/>
      <c r="AH754" s="16"/>
      <c r="AJ754" s="70"/>
      <c r="AN754" s="53"/>
      <c r="AO754" s="31"/>
      <c r="AP754" s="40"/>
      <c r="AQ754" s="159"/>
      <c r="AR754" s="40"/>
      <c r="AS754" s="53"/>
      <c r="AT754" s="40"/>
      <c r="AU754" s="40"/>
      <c r="AV754" s="70"/>
      <c r="AW754" s="159"/>
      <c r="AX754" s="31"/>
      <c r="BC754" s="16"/>
      <c r="BD754" s="16"/>
      <c r="BE754" s="118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18"/>
      <c r="BR754" s="118"/>
      <c r="BS754" s="118"/>
      <c r="BT754" s="70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EI754" s="16"/>
      <c r="EJ754" s="16"/>
      <c r="EK754" s="16"/>
      <c r="EL754" s="16"/>
      <c r="EM754" s="16"/>
      <c r="EN754" s="16"/>
      <c r="EO754" s="16"/>
      <c r="EP754" s="16"/>
      <c r="EQ754" s="16"/>
    </row>
    <row r="755" spans="1:147" s="6" customFormat="1" ht="17.45" customHeight="1">
      <c r="A755" s="14"/>
      <c r="B755" s="14"/>
      <c r="C755" s="40"/>
      <c r="D755" s="159"/>
      <c r="E755" s="16"/>
      <c r="F755" s="16"/>
      <c r="G755" s="16"/>
      <c r="K755" s="50"/>
      <c r="L755" s="16"/>
      <c r="N755" s="16"/>
      <c r="P755" s="16"/>
      <c r="Q755" s="16"/>
      <c r="R755" s="16"/>
      <c r="S755" s="16"/>
      <c r="T755" s="16"/>
      <c r="Y755" s="16"/>
      <c r="Z755" s="16"/>
      <c r="AD755" s="16"/>
      <c r="AH755" s="16"/>
      <c r="AJ755" s="70"/>
      <c r="AN755" s="53"/>
      <c r="AO755" s="31"/>
      <c r="AP755" s="40"/>
      <c r="AQ755" s="159"/>
      <c r="AR755" s="40"/>
      <c r="AS755" s="53"/>
      <c r="AT755" s="40"/>
      <c r="AU755" s="40"/>
      <c r="AV755" s="70"/>
      <c r="AW755" s="159"/>
      <c r="AX755" s="31"/>
      <c r="BC755" s="16"/>
      <c r="BD755" s="16"/>
      <c r="BE755" s="118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18"/>
      <c r="BR755" s="118"/>
      <c r="BS755" s="118"/>
      <c r="BT755" s="70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EI755" s="16"/>
      <c r="EJ755" s="16"/>
      <c r="EK755" s="16"/>
      <c r="EL755" s="16"/>
      <c r="EM755" s="16"/>
      <c r="EN755" s="16"/>
      <c r="EO755" s="16"/>
      <c r="EP755" s="16"/>
      <c r="EQ755" s="16"/>
    </row>
    <row r="756" spans="1:147" s="6" customFormat="1" ht="17.45" customHeight="1">
      <c r="A756" s="14"/>
      <c r="B756" s="14"/>
      <c r="C756" s="40"/>
      <c r="D756" s="159"/>
      <c r="E756" s="16"/>
      <c r="F756" s="16"/>
      <c r="G756" s="16"/>
      <c r="K756" s="50"/>
      <c r="L756" s="16"/>
      <c r="N756" s="16"/>
      <c r="P756" s="16"/>
      <c r="Q756" s="16"/>
      <c r="R756" s="16"/>
      <c r="S756" s="16"/>
      <c r="T756" s="16"/>
      <c r="Y756" s="16"/>
      <c r="Z756" s="16"/>
      <c r="AD756" s="16"/>
      <c r="AH756" s="16"/>
      <c r="AJ756" s="70"/>
      <c r="AN756" s="53"/>
      <c r="AO756" s="31"/>
      <c r="AP756" s="40"/>
      <c r="AQ756" s="159"/>
      <c r="AR756" s="40"/>
      <c r="AS756" s="53"/>
      <c r="AT756" s="40"/>
      <c r="AU756" s="40"/>
      <c r="AV756" s="70"/>
      <c r="AW756" s="159"/>
      <c r="AX756" s="31"/>
      <c r="BC756" s="16"/>
      <c r="BD756" s="16"/>
      <c r="BE756" s="118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18"/>
      <c r="BR756" s="118"/>
      <c r="BS756" s="118"/>
      <c r="BT756" s="70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EI756" s="16"/>
      <c r="EJ756" s="16"/>
      <c r="EK756" s="16"/>
      <c r="EL756" s="16"/>
      <c r="EM756" s="16"/>
      <c r="EN756" s="16"/>
      <c r="EO756" s="16"/>
      <c r="EP756" s="16"/>
      <c r="EQ756" s="16"/>
    </row>
    <row r="757" spans="1:147" s="6" customFormat="1" ht="17.45" customHeight="1">
      <c r="A757" s="14"/>
      <c r="B757" s="14"/>
      <c r="C757" s="40"/>
      <c r="D757" s="159"/>
      <c r="E757" s="16"/>
      <c r="F757" s="16"/>
      <c r="G757" s="16"/>
      <c r="K757" s="50"/>
      <c r="L757" s="16"/>
      <c r="N757" s="16"/>
      <c r="P757" s="16"/>
      <c r="Q757" s="16"/>
      <c r="R757" s="16"/>
      <c r="S757" s="16"/>
      <c r="T757" s="16"/>
      <c r="Y757" s="16"/>
      <c r="Z757" s="16"/>
      <c r="AD757" s="16"/>
      <c r="AH757" s="16"/>
      <c r="AJ757" s="70"/>
      <c r="AN757" s="53"/>
      <c r="AO757" s="31"/>
      <c r="AP757" s="40"/>
      <c r="AQ757" s="159"/>
      <c r="AR757" s="40"/>
      <c r="AS757" s="53"/>
      <c r="AT757" s="40"/>
      <c r="AU757" s="40"/>
      <c r="AV757" s="70"/>
      <c r="AW757" s="159"/>
      <c r="AX757" s="31"/>
      <c r="BC757" s="16"/>
      <c r="BD757" s="16"/>
      <c r="BE757" s="118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18"/>
      <c r="BR757" s="118"/>
      <c r="BS757" s="118"/>
      <c r="BT757" s="70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EI757" s="16"/>
      <c r="EJ757" s="16"/>
      <c r="EK757" s="16"/>
      <c r="EL757" s="16"/>
      <c r="EM757" s="16"/>
      <c r="EN757" s="16"/>
      <c r="EO757" s="16"/>
      <c r="EP757" s="16"/>
      <c r="EQ757" s="16"/>
    </row>
    <row r="758" spans="1:147" s="6" customFormat="1" ht="17.45" customHeight="1">
      <c r="A758" s="14"/>
      <c r="B758" s="14"/>
      <c r="C758" s="40"/>
      <c r="D758" s="159"/>
      <c r="E758" s="16"/>
      <c r="F758" s="16"/>
      <c r="G758" s="16"/>
      <c r="K758" s="50"/>
      <c r="L758" s="16"/>
      <c r="N758" s="16"/>
      <c r="P758" s="16"/>
      <c r="Q758" s="16"/>
      <c r="R758" s="16"/>
      <c r="S758" s="16"/>
      <c r="T758" s="16"/>
      <c r="Y758" s="16"/>
      <c r="Z758" s="16"/>
      <c r="AD758" s="16"/>
      <c r="AH758" s="16"/>
      <c r="AJ758" s="70"/>
      <c r="AN758" s="53"/>
      <c r="AO758" s="31"/>
      <c r="AP758" s="40"/>
      <c r="AQ758" s="159"/>
      <c r="AR758" s="40"/>
      <c r="AS758" s="53"/>
      <c r="AT758" s="40"/>
      <c r="AU758" s="40"/>
      <c r="AV758" s="70"/>
      <c r="AW758" s="159"/>
      <c r="AX758" s="31"/>
      <c r="BC758" s="16"/>
      <c r="BD758" s="16"/>
      <c r="BE758" s="118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18"/>
      <c r="BR758" s="118"/>
      <c r="BS758" s="118"/>
      <c r="BT758" s="70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EI758" s="16"/>
      <c r="EJ758" s="16"/>
      <c r="EK758" s="16"/>
      <c r="EL758" s="16"/>
      <c r="EM758" s="16"/>
      <c r="EN758" s="16"/>
      <c r="EO758" s="16"/>
      <c r="EP758" s="16"/>
      <c r="EQ758" s="16"/>
    </row>
    <row r="759" spans="1:147" s="6" customFormat="1" ht="17.45" customHeight="1">
      <c r="A759" s="14"/>
      <c r="B759" s="14"/>
      <c r="C759" s="40"/>
      <c r="D759" s="159"/>
      <c r="E759" s="16"/>
      <c r="F759" s="16"/>
      <c r="G759" s="16"/>
      <c r="K759" s="50"/>
      <c r="L759" s="16"/>
      <c r="N759" s="16"/>
      <c r="P759" s="16"/>
      <c r="Q759" s="16"/>
      <c r="R759" s="16"/>
      <c r="S759" s="16"/>
      <c r="T759" s="16"/>
      <c r="Y759" s="16"/>
      <c r="Z759" s="16"/>
      <c r="AD759" s="16"/>
      <c r="AH759" s="16"/>
      <c r="AJ759" s="70"/>
      <c r="AN759" s="53"/>
      <c r="AO759" s="31"/>
      <c r="AP759" s="40"/>
      <c r="AQ759" s="159"/>
      <c r="AR759" s="40"/>
      <c r="AS759" s="53"/>
      <c r="AT759" s="40"/>
      <c r="AU759" s="40"/>
      <c r="AV759" s="70"/>
      <c r="AW759" s="159"/>
      <c r="AX759" s="31"/>
      <c r="BC759" s="16"/>
      <c r="BD759" s="16"/>
      <c r="BE759" s="118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18"/>
      <c r="BR759" s="118"/>
      <c r="BS759" s="118"/>
      <c r="BT759" s="70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EI759" s="16"/>
      <c r="EJ759" s="16"/>
      <c r="EK759" s="16"/>
      <c r="EL759" s="16"/>
      <c r="EM759" s="16"/>
      <c r="EN759" s="16"/>
      <c r="EO759" s="16"/>
      <c r="EP759" s="16"/>
      <c r="EQ759" s="16"/>
    </row>
    <row r="760" spans="1:147" s="6" customFormat="1" ht="17.45" customHeight="1">
      <c r="A760" s="14"/>
      <c r="B760" s="14"/>
      <c r="C760" s="40"/>
      <c r="D760" s="159"/>
      <c r="E760" s="16"/>
      <c r="F760" s="16"/>
      <c r="G760" s="16"/>
      <c r="K760" s="50"/>
      <c r="L760" s="16"/>
      <c r="N760" s="16"/>
      <c r="P760" s="16"/>
      <c r="Q760" s="16"/>
      <c r="R760" s="16"/>
      <c r="S760" s="16"/>
      <c r="T760" s="16"/>
      <c r="Y760" s="16"/>
      <c r="Z760" s="16"/>
      <c r="AD760" s="16"/>
      <c r="AH760" s="16"/>
      <c r="AJ760" s="70"/>
      <c r="AN760" s="53"/>
      <c r="AO760" s="31"/>
      <c r="AP760" s="40"/>
      <c r="AQ760" s="159"/>
      <c r="AR760" s="40"/>
      <c r="AS760" s="53"/>
      <c r="AT760" s="40"/>
      <c r="AU760" s="40"/>
      <c r="AV760" s="70"/>
      <c r="AW760" s="159"/>
      <c r="AX760" s="31"/>
      <c r="BC760" s="16"/>
      <c r="BD760" s="16"/>
      <c r="BE760" s="118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18"/>
      <c r="BR760" s="118"/>
      <c r="BS760" s="118"/>
      <c r="BT760" s="70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EI760" s="16"/>
      <c r="EJ760" s="16"/>
      <c r="EK760" s="16"/>
      <c r="EL760" s="16"/>
      <c r="EM760" s="16"/>
      <c r="EN760" s="16"/>
      <c r="EO760" s="16"/>
      <c r="EP760" s="16"/>
      <c r="EQ760" s="16"/>
    </row>
    <row r="761" spans="1:147" s="6" customFormat="1" ht="17.45" customHeight="1">
      <c r="A761" s="14"/>
      <c r="B761" s="14"/>
      <c r="C761" s="40"/>
      <c r="D761" s="159"/>
      <c r="E761" s="16"/>
      <c r="F761" s="16"/>
      <c r="G761" s="16"/>
      <c r="K761" s="50"/>
      <c r="L761" s="16"/>
      <c r="N761" s="16"/>
      <c r="P761" s="16"/>
      <c r="Q761" s="16"/>
      <c r="R761" s="16"/>
      <c r="S761" s="16"/>
      <c r="T761" s="16"/>
      <c r="Y761" s="16"/>
      <c r="Z761" s="16"/>
      <c r="AD761" s="16"/>
      <c r="AH761" s="16"/>
      <c r="AJ761" s="70"/>
      <c r="AN761" s="53"/>
      <c r="AO761" s="31"/>
      <c r="AP761" s="40"/>
      <c r="AQ761" s="159"/>
      <c r="AR761" s="40"/>
      <c r="AS761" s="53"/>
      <c r="AT761" s="40"/>
      <c r="AU761" s="40"/>
      <c r="AV761" s="70"/>
      <c r="AW761" s="159"/>
      <c r="AX761" s="31"/>
      <c r="BC761" s="16"/>
      <c r="BD761" s="16"/>
      <c r="BE761" s="118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18"/>
      <c r="BR761" s="118"/>
      <c r="BS761" s="118"/>
      <c r="BT761" s="70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EI761" s="16"/>
      <c r="EJ761" s="16"/>
      <c r="EK761" s="16"/>
      <c r="EL761" s="16"/>
      <c r="EM761" s="16"/>
      <c r="EN761" s="16"/>
      <c r="EO761" s="16"/>
      <c r="EP761" s="16"/>
      <c r="EQ761" s="16"/>
    </row>
    <row r="762" spans="1:147" s="6" customFormat="1" ht="17.45" customHeight="1">
      <c r="A762" s="14"/>
      <c r="B762" s="14"/>
      <c r="C762" s="40"/>
      <c r="D762" s="159"/>
      <c r="E762" s="16"/>
      <c r="F762" s="16"/>
      <c r="G762" s="16"/>
      <c r="K762" s="50"/>
      <c r="L762" s="16"/>
      <c r="N762" s="16"/>
      <c r="P762" s="16"/>
      <c r="Q762" s="16"/>
      <c r="R762" s="16"/>
      <c r="S762" s="16"/>
      <c r="T762" s="16"/>
      <c r="Y762" s="16"/>
      <c r="Z762" s="16"/>
      <c r="AD762" s="16"/>
      <c r="AH762" s="16"/>
      <c r="AJ762" s="70"/>
      <c r="AN762" s="53"/>
      <c r="AO762" s="31"/>
      <c r="AP762" s="40"/>
      <c r="AQ762" s="159"/>
      <c r="AR762" s="40"/>
      <c r="AS762" s="53"/>
      <c r="AT762" s="40"/>
      <c r="AU762" s="40"/>
      <c r="AV762" s="70"/>
      <c r="AW762" s="159"/>
      <c r="AX762" s="31"/>
      <c r="BC762" s="16"/>
      <c r="BD762" s="16"/>
      <c r="BE762" s="118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18"/>
      <c r="BR762" s="118"/>
      <c r="BS762" s="118"/>
      <c r="BT762" s="70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EI762" s="16"/>
      <c r="EJ762" s="16"/>
      <c r="EK762" s="16"/>
      <c r="EL762" s="16"/>
      <c r="EM762" s="16"/>
      <c r="EN762" s="16"/>
      <c r="EO762" s="16"/>
      <c r="EP762" s="16"/>
      <c r="EQ762" s="16"/>
    </row>
    <row r="763" spans="1:147" s="6" customFormat="1" ht="17.45" customHeight="1">
      <c r="A763" s="14"/>
      <c r="B763" s="14"/>
      <c r="C763" s="40"/>
      <c r="D763" s="159"/>
      <c r="E763" s="16"/>
      <c r="F763" s="16"/>
      <c r="G763" s="16"/>
      <c r="K763" s="50"/>
      <c r="L763" s="16"/>
      <c r="N763" s="16"/>
      <c r="P763" s="16"/>
      <c r="Q763" s="16"/>
      <c r="R763" s="16"/>
      <c r="S763" s="16"/>
      <c r="T763" s="16"/>
      <c r="Y763" s="16"/>
      <c r="Z763" s="16"/>
      <c r="AD763" s="16"/>
      <c r="AH763" s="16"/>
      <c r="AJ763" s="70"/>
      <c r="AN763" s="53"/>
      <c r="AO763" s="31"/>
      <c r="AP763" s="40"/>
      <c r="AQ763" s="159"/>
      <c r="AR763" s="40"/>
      <c r="AS763" s="53"/>
      <c r="AT763" s="40"/>
      <c r="AU763" s="40"/>
      <c r="AV763" s="70"/>
      <c r="AW763" s="159"/>
      <c r="AX763" s="31"/>
      <c r="BC763" s="16"/>
      <c r="BD763" s="16"/>
      <c r="BE763" s="118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18"/>
      <c r="BR763" s="118"/>
      <c r="BS763" s="118"/>
      <c r="BT763" s="70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EI763" s="16"/>
      <c r="EJ763" s="16"/>
      <c r="EK763" s="16"/>
      <c r="EL763" s="16"/>
      <c r="EM763" s="16"/>
      <c r="EN763" s="16"/>
      <c r="EO763" s="16"/>
      <c r="EP763" s="16"/>
      <c r="EQ763" s="16"/>
    </row>
    <row r="764" spans="1:147" s="6" customFormat="1" ht="17.45" customHeight="1">
      <c r="A764" s="14"/>
      <c r="B764" s="14"/>
      <c r="C764" s="40"/>
      <c r="D764" s="159"/>
      <c r="E764" s="16"/>
      <c r="F764" s="16"/>
      <c r="G764" s="16"/>
      <c r="K764" s="50"/>
      <c r="L764" s="16"/>
      <c r="N764" s="16"/>
      <c r="P764" s="16"/>
      <c r="Q764" s="16"/>
      <c r="R764" s="16"/>
      <c r="S764" s="16"/>
      <c r="T764" s="16"/>
      <c r="Y764" s="16"/>
      <c r="Z764" s="16"/>
      <c r="AD764" s="16"/>
      <c r="AH764" s="16"/>
      <c r="AJ764" s="70"/>
      <c r="AN764" s="53"/>
      <c r="AO764" s="31"/>
      <c r="AP764" s="40"/>
      <c r="AQ764" s="159"/>
      <c r="AR764" s="40"/>
      <c r="AS764" s="53"/>
      <c r="AT764" s="40"/>
      <c r="AU764" s="40"/>
      <c r="AV764" s="70"/>
      <c r="AW764" s="159"/>
      <c r="AX764" s="31"/>
      <c r="BC764" s="16"/>
      <c r="BD764" s="16"/>
      <c r="BE764" s="118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18"/>
      <c r="BR764" s="118"/>
      <c r="BS764" s="118"/>
      <c r="BT764" s="70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EI764" s="16"/>
      <c r="EJ764" s="16"/>
      <c r="EK764" s="16"/>
      <c r="EL764" s="16"/>
      <c r="EM764" s="16"/>
      <c r="EN764" s="16"/>
      <c r="EO764" s="16"/>
      <c r="EP764" s="16"/>
      <c r="EQ764" s="16"/>
    </row>
    <row r="765" spans="1:147" s="6" customFormat="1" ht="17.45" customHeight="1">
      <c r="A765" s="14"/>
      <c r="B765" s="14"/>
      <c r="C765" s="40"/>
      <c r="D765" s="159"/>
      <c r="E765" s="16"/>
      <c r="F765" s="16"/>
      <c r="G765" s="16"/>
      <c r="K765" s="50"/>
      <c r="L765" s="16"/>
      <c r="N765" s="16"/>
      <c r="P765" s="16"/>
      <c r="Q765" s="16"/>
      <c r="R765" s="16"/>
      <c r="S765" s="16"/>
      <c r="T765" s="16"/>
      <c r="Y765" s="16"/>
      <c r="Z765" s="16"/>
      <c r="AD765" s="16"/>
      <c r="AH765" s="16"/>
      <c r="AJ765" s="70"/>
      <c r="AN765" s="53"/>
      <c r="AO765" s="31"/>
      <c r="AP765" s="40"/>
      <c r="AQ765" s="159"/>
      <c r="AR765" s="40"/>
      <c r="AS765" s="53"/>
      <c r="AT765" s="40"/>
      <c r="AU765" s="40"/>
      <c r="AV765" s="70"/>
      <c r="AW765" s="159"/>
      <c r="AX765" s="31"/>
      <c r="BC765" s="16"/>
      <c r="BD765" s="16"/>
      <c r="BE765" s="118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18"/>
      <c r="BR765" s="118"/>
      <c r="BS765" s="118"/>
      <c r="BT765" s="70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EI765" s="16"/>
      <c r="EJ765" s="16"/>
      <c r="EK765" s="16"/>
      <c r="EL765" s="16"/>
      <c r="EM765" s="16"/>
      <c r="EN765" s="16"/>
      <c r="EO765" s="16"/>
      <c r="EP765" s="16"/>
      <c r="EQ765" s="16"/>
    </row>
    <row r="766" spans="1:147" s="6" customFormat="1" ht="17.45" customHeight="1">
      <c r="A766" s="14"/>
      <c r="B766" s="14"/>
      <c r="C766" s="40"/>
      <c r="D766" s="159"/>
      <c r="E766" s="16"/>
      <c r="F766" s="16"/>
      <c r="G766" s="16"/>
      <c r="K766" s="50"/>
      <c r="L766" s="16"/>
      <c r="N766" s="16"/>
      <c r="P766" s="16"/>
      <c r="Q766" s="16"/>
      <c r="R766" s="16"/>
      <c r="S766" s="16"/>
      <c r="T766" s="16"/>
      <c r="Y766" s="16"/>
      <c r="Z766" s="16"/>
      <c r="AD766" s="16"/>
      <c r="AH766" s="16"/>
      <c r="AJ766" s="70"/>
      <c r="AN766" s="53"/>
      <c r="AO766" s="31"/>
      <c r="AP766" s="40"/>
      <c r="AQ766" s="159"/>
      <c r="AR766" s="40"/>
      <c r="AS766" s="53"/>
      <c r="AT766" s="40"/>
      <c r="AU766" s="40"/>
      <c r="AV766" s="70"/>
      <c r="AW766" s="159"/>
      <c r="AX766" s="31"/>
      <c r="BC766" s="16"/>
      <c r="BD766" s="16"/>
      <c r="BE766" s="118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18"/>
      <c r="BR766" s="118"/>
      <c r="BS766" s="118"/>
      <c r="BT766" s="70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EI766" s="16"/>
      <c r="EJ766" s="16"/>
      <c r="EK766" s="16"/>
      <c r="EL766" s="16"/>
      <c r="EM766" s="16"/>
      <c r="EN766" s="16"/>
      <c r="EO766" s="16"/>
      <c r="EP766" s="16"/>
      <c r="EQ766" s="16"/>
    </row>
    <row r="767" spans="1:147" s="6" customFormat="1" ht="17.45" customHeight="1">
      <c r="A767" s="14"/>
      <c r="B767" s="14"/>
      <c r="C767" s="40"/>
      <c r="D767" s="159"/>
      <c r="E767" s="16"/>
      <c r="F767" s="16"/>
      <c r="G767" s="16"/>
      <c r="K767" s="50"/>
      <c r="L767" s="16"/>
      <c r="N767" s="16"/>
      <c r="P767" s="16"/>
      <c r="Q767" s="16"/>
      <c r="R767" s="16"/>
      <c r="S767" s="16"/>
      <c r="T767" s="16"/>
      <c r="Y767" s="16"/>
      <c r="Z767" s="16"/>
      <c r="AD767" s="16"/>
      <c r="AH767" s="16"/>
      <c r="AJ767" s="70"/>
      <c r="AN767" s="53"/>
      <c r="AO767" s="31"/>
      <c r="AP767" s="40"/>
      <c r="AQ767" s="159"/>
      <c r="AR767" s="40"/>
      <c r="AS767" s="53"/>
      <c r="AT767" s="40"/>
      <c r="AU767" s="40"/>
      <c r="AV767" s="70"/>
      <c r="AW767" s="159"/>
      <c r="AX767" s="31"/>
      <c r="BC767" s="16"/>
      <c r="BD767" s="16"/>
      <c r="BE767" s="118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18"/>
      <c r="BR767" s="118"/>
      <c r="BS767" s="118"/>
      <c r="BT767" s="70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EI767" s="16"/>
      <c r="EJ767" s="16"/>
      <c r="EK767" s="16"/>
      <c r="EL767" s="16"/>
      <c r="EM767" s="16"/>
      <c r="EN767" s="16"/>
      <c r="EO767" s="16"/>
      <c r="EP767" s="16"/>
      <c r="EQ767" s="16"/>
    </row>
    <row r="768" spans="1:147" s="6" customFormat="1" ht="17.45" customHeight="1">
      <c r="A768" s="14"/>
      <c r="B768" s="14"/>
      <c r="C768" s="40"/>
      <c r="D768" s="159"/>
      <c r="E768" s="16"/>
      <c r="F768" s="16"/>
      <c r="G768" s="16"/>
      <c r="K768" s="50"/>
      <c r="L768" s="16"/>
      <c r="N768" s="16"/>
      <c r="P768" s="16"/>
      <c r="Q768" s="16"/>
      <c r="R768" s="16"/>
      <c r="S768" s="16"/>
      <c r="T768" s="16"/>
      <c r="Y768" s="16"/>
      <c r="Z768" s="16"/>
      <c r="AD768" s="16"/>
      <c r="AH768" s="16"/>
      <c r="AJ768" s="70"/>
      <c r="AN768" s="53"/>
      <c r="AO768" s="31"/>
      <c r="AP768" s="40"/>
      <c r="AQ768" s="159"/>
      <c r="AR768" s="40"/>
      <c r="AS768" s="53"/>
      <c r="AT768" s="40"/>
      <c r="AU768" s="40"/>
      <c r="AV768" s="70"/>
      <c r="AW768" s="159"/>
      <c r="AX768" s="31"/>
      <c r="BC768" s="16"/>
      <c r="BD768" s="16"/>
      <c r="BE768" s="118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18"/>
      <c r="BR768" s="118"/>
      <c r="BS768" s="118"/>
      <c r="BT768" s="70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EI768" s="16"/>
      <c r="EJ768" s="16"/>
      <c r="EK768" s="16"/>
      <c r="EL768" s="16"/>
      <c r="EM768" s="16"/>
      <c r="EN768" s="16"/>
      <c r="EO768" s="16"/>
      <c r="EP768" s="16"/>
      <c r="EQ768" s="16"/>
    </row>
    <row r="769" spans="1:147" s="6" customFormat="1" ht="17.45" customHeight="1">
      <c r="A769" s="14"/>
      <c r="B769" s="14"/>
      <c r="C769" s="40"/>
      <c r="D769" s="159"/>
      <c r="E769" s="16"/>
      <c r="F769" s="16"/>
      <c r="G769" s="16"/>
      <c r="K769" s="50"/>
      <c r="L769" s="16"/>
      <c r="N769" s="16"/>
      <c r="P769" s="16"/>
      <c r="Q769" s="16"/>
      <c r="R769" s="16"/>
      <c r="S769" s="16"/>
      <c r="T769" s="16"/>
      <c r="Y769" s="16"/>
      <c r="Z769" s="16"/>
      <c r="AD769" s="16"/>
      <c r="AH769" s="16"/>
      <c r="AJ769" s="70"/>
      <c r="AN769" s="53"/>
      <c r="AO769" s="31"/>
      <c r="AP769" s="40"/>
      <c r="AQ769" s="159"/>
      <c r="AR769" s="40"/>
      <c r="AS769" s="53"/>
      <c r="AT769" s="40"/>
      <c r="AU769" s="40"/>
      <c r="AV769" s="70"/>
      <c r="AW769" s="159"/>
      <c r="AX769" s="31"/>
      <c r="BC769" s="16"/>
      <c r="BD769" s="16"/>
      <c r="BE769" s="118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18"/>
      <c r="BR769" s="118"/>
      <c r="BS769" s="118"/>
      <c r="BT769" s="70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EI769" s="16"/>
      <c r="EJ769" s="16"/>
      <c r="EK769" s="16"/>
      <c r="EL769" s="16"/>
      <c r="EM769" s="16"/>
      <c r="EN769" s="16"/>
      <c r="EO769" s="16"/>
      <c r="EP769" s="16"/>
      <c r="EQ769" s="16"/>
    </row>
    <row r="770" spans="1:147" s="6" customFormat="1" ht="17.45" customHeight="1">
      <c r="A770" s="14"/>
      <c r="B770" s="14"/>
      <c r="C770" s="40"/>
      <c r="D770" s="159"/>
      <c r="E770" s="16"/>
      <c r="F770" s="16"/>
      <c r="G770" s="16"/>
      <c r="K770" s="50"/>
      <c r="L770" s="16"/>
      <c r="N770" s="16"/>
      <c r="P770" s="16"/>
      <c r="Q770" s="16"/>
      <c r="R770" s="16"/>
      <c r="S770" s="16"/>
      <c r="T770" s="16"/>
      <c r="Y770" s="16"/>
      <c r="Z770" s="16"/>
      <c r="AD770" s="16"/>
      <c r="AH770" s="16"/>
      <c r="AJ770" s="70"/>
      <c r="AN770" s="53"/>
      <c r="AO770" s="31"/>
      <c r="AP770" s="40"/>
      <c r="AQ770" s="159"/>
      <c r="AR770" s="40"/>
      <c r="AS770" s="53"/>
      <c r="AT770" s="40"/>
      <c r="AU770" s="40"/>
      <c r="AV770" s="70"/>
      <c r="AW770" s="159"/>
      <c r="AX770" s="31"/>
      <c r="BC770" s="16"/>
      <c r="BD770" s="16"/>
      <c r="BE770" s="118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18"/>
      <c r="BR770" s="118"/>
      <c r="BS770" s="118"/>
      <c r="BT770" s="70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EI770" s="16"/>
      <c r="EJ770" s="16"/>
      <c r="EK770" s="16"/>
      <c r="EL770" s="16"/>
      <c r="EM770" s="16"/>
      <c r="EN770" s="16"/>
      <c r="EO770" s="16"/>
      <c r="EP770" s="16"/>
      <c r="EQ770" s="16"/>
    </row>
    <row r="771" spans="1:147" s="6" customFormat="1" ht="17.45" customHeight="1">
      <c r="A771" s="14"/>
      <c r="B771" s="14"/>
      <c r="C771" s="40"/>
      <c r="D771" s="159"/>
      <c r="E771" s="16"/>
      <c r="F771" s="16"/>
      <c r="G771" s="16"/>
      <c r="K771" s="50"/>
      <c r="L771" s="16"/>
      <c r="N771" s="16"/>
      <c r="P771" s="16"/>
      <c r="Q771" s="16"/>
      <c r="R771" s="16"/>
      <c r="S771" s="16"/>
      <c r="T771" s="16"/>
      <c r="Y771" s="16"/>
      <c r="Z771" s="16"/>
      <c r="AD771" s="16"/>
      <c r="AH771" s="16"/>
      <c r="AJ771" s="70"/>
      <c r="AN771" s="53"/>
      <c r="AO771" s="31"/>
      <c r="AP771" s="40"/>
      <c r="AQ771" s="159"/>
      <c r="AR771" s="40"/>
      <c r="AS771" s="53"/>
      <c r="AT771" s="40"/>
      <c r="AU771" s="40"/>
      <c r="AV771" s="70"/>
      <c r="AW771" s="159"/>
      <c r="AX771" s="31"/>
      <c r="BC771" s="16"/>
      <c r="BD771" s="16"/>
      <c r="BE771" s="118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18"/>
      <c r="BR771" s="118"/>
      <c r="BS771" s="118"/>
      <c r="BT771" s="70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EI771" s="16"/>
      <c r="EJ771" s="16"/>
      <c r="EK771" s="16"/>
      <c r="EL771" s="16"/>
      <c r="EM771" s="16"/>
      <c r="EN771" s="16"/>
      <c r="EO771" s="16"/>
      <c r="EP771" s="16"/>
      <c r="EQ771" s="16"/>
    </row>
    <row r="772" spans="1:147" s="6" customFormat="1" ht="17.45" customHeight="1">
      <c r="A772" s="14"/>
      <c r="B772" s="14"/>
      <c r="C772" s="40"/>
      <c r="D772" s="159"/>
      <c r="E772" s="16"/>
      <c r="F772" s="16"/>
      <c r="G772" s="16"/>
      <c r="K772" s="50"/>
      <c r="L772" s="16"/>
      <c r="N772" s="16"/>
      <c r="P772" s="16"/>
      <c r="Q772" s="16"/>
      <c r="R772" s="16"/>
      <c r="S772" s="16"/>
      <c r="T772" s="16"/>
      <c r="Y772" s="16"/>
      <c r="Z772" s="16"/>
      <c r="AD772" s="16"/>
      <c r="AH772" s="16"/>
      <c r="AJ772" s="70"/>
      <c r="AN772" s="53"/>
      <c r="AO772" s="31"/>
      <c r="AP772" s="40"/>
      <c r="AQ772" s="159"/>
      <c r="AR772" s="40"/>
      <c r="AS772" s="53"/>
      <c r="AT772" s="40"/>
      <c r="AU772" s="40"/>
      <c r="AV772" s="70"/>
      <c r="AW772" s="159"/>
      <c r="AX772" s="31"/>
      <c r="BC772" s="16"/>
      <c r="BD772" s="16"/>
      <c r="BE772" s="118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18"/>
      <c r="BR772" s="118"/>
      <c r="BS772" s="118"/>
      <c r="BT772" s="70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EI772" s="16"/>
      <c r="EJ772" s="16"/>
      <c r="EK772" s="16"/>
      <c r="EL772" s="16"/>
      <c r="EM772" s="16"/>
      <c r="EN772" s="16"/>
      <c r="EO772" s="16"/>
      <c r="EP772" s="16"/>
      <c r="EQ772" s="16"/>
    </row>
    <row r="773" spans="1:147" s="6" customFormat="1" ht="17.45" customHeight="1">
      <c r="A773" s="14"/>
      <c r="B773" s="14"/>
      <c r="C773" s="40"/>
      <c r="D773" s="159"/>
      <c r="E773" s="16"/>
      <c r="F773" s="16"/>
      <c r="G773" s="16"/>
      <c r="K773" s="50"/>
      <c r="L773" s="16"/>
      <c r="N773" s="16"/>
      <c r="P773" s="16"/>
      <c r="Q773" s="16"/>
      <c r="R773" s="16"/>
      <c r="S773" s="16"/>
      <c r="T773" s="16"/>
      <c r="Y773" s="16"/>
      <c r="Z773" s="16"/>
      <c r="AD773" s="16"/>
      <c r="AH773" s="16"/>
      <c r="AJ773" s="70"/>
      <c r="AN773" s="53"/>
      <c r="AO773" s="31"/>
      <c r="AP773" s="40"/>
      <c r="AQ773" s="159"/>
      <c r="AR773" s="40"/>
      <c r="AS773" s="53"/>
      <c r="AT773" s="40"/>
      <c r="AU773" s="40"/>
      <c r="AV773" s="70"/>
      <c r="AW773" s="159"/>
      <c r="AX773" s="31"/>
      <c r="BC773" s="16"/>
      <c r="BD773" s="16"/>
      <c r="BE773" s="118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18"/>
      <c r="BR773" s="118"/>
      <c r="BS773" s="118"/>
      <c r="BT773" s="70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EI773" s="16"/>
      <c r="EJ773" s="16"/>
      <c r="EK773" s="16"/>
      <c r="EL773" s="16"/>
      <c r="EM773" s="16"/>
      <c r="EN773" s="16"/>
      <c r="EO773" s="16"/>
      <c r="EP773" s="16"/>
      <c r="EQ773" s="16"/>
    </row>
    <row r="774" spans="1:147" s="6" customFormat="1" ht="17.45" customHeight="1">
      <c r="A774" s="14"/>
      <c r="B774" s="14"/>
      <c r="C774" s="40"/>
      <c r="D774" s="159"/>
      <c r="E774" s="16"/>
      <c r="F774" s="16"/>
      <c r="G774" s="16"/>
      <c r="K774" s="50"/>
      <c r="L774" s="16"/>
      <c r="N774" s="16"/>
      <c r="P774" s="16"/>
      <c r="Q774" s="16"/>
      <c r="R774" s="16"/>
      <c r="S774" s="16"/>
      <c r="T774" s="16"/>
      <c r="Y774" s="16"/>
      <c r="Z774" s="16"/>
      <c r="AD774" s="16"/>
      <c r="AH774" s="16"/>
      <c r="AJ774" s="70"/>
      <c r="AN774" s="53"/>
      <c r="AO774" s="31"/>
      <c r="AP774" s="40"/>
      <c r="AQ774" s="159"/>
      <c r="AR774" s="40"/>
      <c r="AS774" s="53"/>
      <c r="AT774" s="40"/>
      <c r="AU774" s="40"/>
      <c r="AV774" s="70"/>
      <c r="AW774" s="159"/>
      <c r="AX774" s="31"/>
      <c r="BC774" s="16"/>
      <c r="BD774" s="16"/>
      <c r="BE774" s="118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18"/>
      <c r="BR774" s="118"/>
      <c r="BS774" s="118"/>
      <c r="BT774" s="70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EI774" s="16"/>
      <c r="EJ774" s="16"/>
      <c r="EK774" s="16"/>
      <c r="EL774" s="16"/>
      <c r="EM774" s="16"/>
      <c r="EN774" s="16"/>
      <c r="EO774" s="16"/>
      <c r="EP774" s="16"/>
      <c r="EQ774" s="16"/>
    </row>
    <row r="775" spans="1:147" s="6" customFormat="1" ht="17.45" customHeight="1">
      <c r="A775" s="14"/>
      <c r="B775" s="14"/>
      <c r="C775" s="40"/>
      <c r="D775" s="159"/>
      <c r="E775" s="16"/>
      <c r="F775" s="16"/>
      <c r="G775" s="16"/>
      <c r="K775" s="50"/>
      <c r="L775" s="16"/>
      <c r="N775" s="16"/>
      <c r="P775" s="16"/>
      <c r="Q775" s="16"/>
      <c r="R775" s="16"/>
      <c r="S775" s="16"/>
      <c r="T775" s="16"/>
      <c r="Y775" s="16"/>
      <c r="Z775" s="16"/>
      <c r="AD775" s="16"/>
      <c r="AH775" s="16"/>
      <c r="AJ775" s="70"/>
      <c r="AN775" s="53"/>
      <c r="AO775" s="31"/>
      <c r="AP775" s="40"/>
      <c r="AQ775" s="159"/>
      <c r="AR775" s="40"/>
      <c r="AS775" s="53"/>
      <c r="AT775" s="40"/>
      <c r="AU775" s="40"/>
      <c r="AV775" s="70"/>
      <c r="AW775" s="159"/>
      <c r="AX775" s="31"/>
      <c r="BC775" s="16"/>
      <c r="BD775" s="16"/>
      <c r="BE775" s="118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18"/>
      <c r="BR775" s="118"/>
      <c r="BS775" s="118"/>
      <c r="BT775" s="70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EI775" s="16"/>
      <c r="EJ775" s="16"/>
      <c r="EK775" s="16"/>
      <c r="EL775" s="16"/>
      <c r="EM775" s="16"/>
      <c r="EN775" s="16"/>
      <c r="EO775" s="16"/>
      <c r="EP775" s="16"/>
      <c r="EQ775" s="16"/>
    </row>
    <row r="776" spans="1:147" s="6" customFormat="1" ht="17.45" customHeight="1">
      <c r="A776" s="14"/>
      <c r="B776" s="14"/>
      <c r="C776" s="40"/>
      <c r="D776" s="159"/>
      <c r="E776" s="16"/>
      <c r="F776" s="16"/>
      <c r="G776" s="16"/>
      <c r="K776" s="50"/>
      <c r="L776" s="16"/>
      <c r="N776" s="16"/>
      <c r="P776" s="16"/>
      <c r="Q776" s="16"/>
      <c r="R776" s="16"/>
      <c r="S776" s="16"/>
      <c r="T776" s="16"/>
      <c r="Y776" s="16"/>
      <c r="Z776" s="16"/>
      <c r="AD776" s="16"/>
      <c r="AH776" s="16"/>
      <c r="AJ776" s="70"/>
      <c r="AN776" s="53"/>
      <c r="AO776" s="31"/>
      <c r="AP776" s="40"/>
      <c r="AQ776" s="159"/>
      <c r="AR776" s="40"/>
      <c r="AS776" s="53"/>
      <c r="AT776" s="40"/>
      <c r="AU776" s="40"/>
      <c r="AV776" s="70"/>
      <c r="AW776" s="159"/>
      <c r="AX776" s="31"/>
      <c r="BC776" s="16"/>
      <c r="BD776" s="16"/>
      <c r="BE776" s="118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18"/>
      <c r="BR776" s="118"/>
      <c r="BS776" s="118"/>
      <c r="BT776" s="70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EI776" s="16"/>
      <c r="EJ776" s="16"/>
      <c r="EK776" s="16"/>
      <c r="EL776" s="16"/>
      <c r="EM776" s="16"/>
      <c r="EN776" s="16"/>
      <c r="EO776" s="16"/>
      <c r="EP776" s="16"/>
      <c r="EQ776" s="16"/>
    </row>
    <row r="777" spans="1:147" s="6" customFormat="1" ht="17.45" customHeight="1">
      <c r="A777" s="14"/>
      <c r="B777" s="14"/>
      <c r="C777" s="40"/>
      <c r="D777" s="159"/>
      <c r="E777" s="16"/>
      <c r="F777" s="16"/>
      <c r="G777" s="16"/>
      <c r="K777" s="50"/>
      <c r="L777" s="16"/>
      <c r="N777" s="16"/>
      <c r="P777" s="16"/>
      <c r="Q777" s="16"/>
      <c r="R777" s="16"/>
      <c r="S777" s="16"/>
      <c r="T777" s="16"/>
      <c r="Y777" s="16"/>
      <c r="Z777" s="16"/>
      <c r="AD777" s="16"/>
      <c r="AH777" s="16"/>
      <c r="AJ777" s="70"/>
      <c r="AN777" s="53"/>
      <c r="AO777" s="31"/>
      <c r="AP777" s="40"/>
      <c r="AQ777" s="159"/>
      <c r="AR777" s="40"/>
      <c r="AS777" s="53"/>
      <c r="AT777" s="40"/>
      <c r="AU777" s="40"/>
      <c r="AV777" s="70"/>
      <c r="AW777" s="159"/>
      <c r="AX777" s="31"/>
      <c r="BC777" s="16"/>
      <c r="BD777" s="16"/>
      <c r="BE777" s="118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18"/>
      <c r="BR777" s="118"/>
      <c r="BS777" s="118"/>
      <c r="BT777" s="70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EI777" s="16"/>
      <c r="EJ777" s="16"/>
      <c r="EK777" s="16"/>
      <c r="EL777" s="16"/>
      <c r="EM777" s="16"/>
      <c r="EN777" s="16"/>
      <c r="EO777" s="16"/>
      <c r="EP777" s="16"/>
      <c r="EQ777" s="16"/>
    </row>
    <row r="778" spans="1:147" s="6" customFormat="1" ht="17.45" customHeight="1">
      <c r="A778" s="14"/>
      <c r="B778" s="14"/>
      <c r="C778" s="40"/>
      <c r="D778" s="159"/>
      <c r="E778" s="16"/>
      <c r="F778" s="16"/>
      <c r="G778" s="16"/>
      <c r="K778" s="50"/>
      <c r="L778" s="16"/>
      <c r="N778" s="16"/>
      <c r="P778" s="16"/>
      <c r="Q778" s="16"/>
      <c r="R778" s="16"/>
      <c r="S778" s="16"/>
      <c r="T778" s="16"/>
      <c r="Y778" s="16"/>
      <c r="Z778" s="16"/>
      <c r="AD778" s="16"/>
      <c r="AH778" s="16"/>
      <c r="AJ778" s="70"/>
      <c r="AN778" s="53"/>
      <c r="AO778" s="31"/>
      <c r="AP778" s="40"/>
      <c r="AQ778" s="159"/>
      <c r="AR778" s="40"/>
      <c r="AS778" s="53"/>
      <c r="AT778" s="40"/>
      <c r="AU778" s="40"/>
      <c r="AV778" s="70"/>
      <c r="AW778" s="159"/>
      <c r="AX778" s="31"/>
      <c r="BC778" s="16"/>
      <c r="BD778" s="16"/>
      <c r="BE778" s="118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18"/>
      <c r="BR778" s="118"/>
      <c r="BS778" s="118"/>
      <c r="BT778" s="70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EI778" s="16"/>
      <c r="EJ778" s="16"/>
      <c r="EK778" s="16"/>
      <c r="EL778" s="16"/>
      <c r="EM778" s="16"/>
      <c r="EN778" s="16"/>
      <c r="EO778" s="16"/>
      <c r="EP778" s="16"/>
      <c r="EQ778" s="16"/>
    </row>
    <row r="779" spans="1:147" s="6" customFormat="1" ht="17.45" customHeight="1">
      <c r="A779" s="14"/>
      <c r="B779" s="14"/>
      <c r="C779" s="40"/>
      <c r="D779" s="159"/>
      <c r="E779" s="16"/>
      <c r="F779" s="16"/>
      <c r="G779" s="16"/>
      <c r="K779" s="50"/>
      <c r="L779" s="16"/>
      <c r="N779" s="16"/>
      <c r="P779" s="16"/>
      <c r="Q779" s="16"/>
      <c r="R779" s="16"/>
      <c r="S779" s="16"/>
      <c r="T779" s="16"/>
      <c r="Y779" s="16"/>
      <c r="Z779" s="16"/>
      <c r="AD779" s="16"/>
      <c r="AH779" s="16"/>
      <c r="AJ779" s="70"/>
      <c r="AN779" s="53"/>
      <c r="AO779" s="31"/>
      <c r="AP779" s="40"/>
      <c r="AQ779" s="159"/>
      <c r="AR779" s="40"/>
      <c r="AS779" s="53"/>
      <c r="AT779" s="40"/>
      <c r="AU779" s="40"/>
      <c r="AV779" s="70"/>
      <c r="AW779" s="159"/>
      <c r="AX779" s="31"/>
      <c r="BC779" s="16"/>
      <c r="BD779" s="16"/>
      <c r="BE779" s="118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18"/>
      <c r="BR779" s="118"/>
      <c r="BS779" s="118"/>
      <c r="BT779" s="70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EI779" s="16"/>
      <c r="EJ779" s="16"/>
      <c r="EK779" s="16"/>
      <c r="EL779" s="16"/>
      <c r="EM779" s="16"/>
      <c r="EN779" s="16"/>
      <c r="EO779" s="16"/>
      <c r="EP779" s="16"/>
      <c r="EQ779" s="16"/>
    </row>
    <row r="780" spans="1:147" s="6" customFormat="1" ht="17.45" customHeight="1">
      <c r="A780" s="14"/>
      <c r="B780" s="14"/>
      <c r="C780" s="40"/>
      <c r="D780" s="159"/>
      <c r="E780" s="16"/>
      <c r="F780" s="16"/>
      <c r="G780" s="16"/>
      <c r="K780" s="50"/>
      <c r="L780" s="16"/>
      <c r="N780" s="16"/>
      <c r="P780" s="16"/>
      <c r="Q780" s="16"/>
      <c r="R780" s="16"/>
      <c r="S780" s="16"/>
      <c r="T780" s="16"/>
      <c r="Y780" s="16"/>
      <c r="Z780" s="16"/>
      <c r="AD780" s="16"/>
      <c r="AH780" s="16"/>
      <c r="AJ780" s="70"/>
      <c r="AN780" s="53"/>
      <c r="AO780" s="31"/>
      <c r="AP780" s="40"/>
      <c r="AQ780" s="159"/>
      <c r="AR780" s="40"/>
      <c r="AS780" s="53"/>
      <c r="AT780" s="40"/>
      <c r="AU780" s="40"/>
      <c r="AV780" s="70"/>
      <c r="AW780" s="159"/>
      <c r="AX780" s="31"/>
      <c r="BC780" s="16"/>
      <c r="BD780" s="16"/>
      <c r="BE780" s="118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18"/>
      <c r="BR780" s="118"/>
      <c r="BS780" s="118"/>
      <c r="BT780" s="70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EI780" s="16"/>
      <c r="EJ780" s="16"/>
      <c r="EK780" s="16"/>
      <c r="EL780" s="16"/>
      <c r="EM780" s="16"/>
      <c r="EN780" s="16"/>
      <c r="EO780" s="16"/>
      <c r="EP780" s="16"/>
      <c r="EQ780" s="16"/>
    </row>
    <row r="781" spans="1:147" s="6" customFormat="1" ht="17.45" customHeight="1">
      <c r="A781" s="14"/>
      <c r="B781" s="14"/>
      <c r="C781" s="40"/>
      <c r="D781" s="159"/>
      <c r="E781" s="16"/>
      <c r="F781" s="16"/>
      <c r="G781" s="16"/>
      <c r="K781" s="50"/>
      <c r="L781" s="16"/>
      <c r="N781" s="16"/>
      <c r="P781" s="16"/>
      <c r="Q781" s="16"/>
      <c r="R781" s="16"/>
      <c r="S781" s="16"/>
      <c r="T781" s="16"/>
      <c r="Y781" s="16"/>
      <c r="Z781" s="16"/>
      <c r="AD781" s="16"/>
      <c r="AH781" s="16"/>
      <c r="AJ781" s="70"/>
      <c r="AN781" s="53"/>
      <c r="AO781" s="31"/>
      <c r="AP781" s="40"/>
      <c r="AQ781" s="159"/>
      <c r="AR781" s="40"/>
      <c r="AS781" s="53"/>
      <c r="AT781" s="40"/>
      <c r="AU781" s="40"/>
      <c r="AV781" s="70"/>
      <c r="AW781" s="159"/>
      <c r="AX781" s="31"/>
      <c r="BC781" s="16"/>
      <c r="BD781" s="16"/>
      <c r="BE781" s="118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18"/>
      <c r="BR781" s="118"/>
      <c r="BS781" s="118"/>
      <c r="BT781" s="70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EI781" s="16"/>
      <c r="EJ781" s="16"/>
      <c r="EK781" s="16"/>
      <c r="EL781" s="16"/>
      <c r="EM781" s="16"/>
      <c r="EN781" s="16"/>
      <c r="EO781" s="16"/>
      <c r="EP781" s="16"/>
      <c r="EQ781" s="16"/>
    </row>
    <row r="782" spans="1:147" s="6" customFormat="1" ht="17.45" customHeight="1">
      <c r="A782" s="14"/>
      <c r="B782" s="14"/>
      <c r="C782" s="40"/>
      <c r="D782" s="159"/>
      <c r="E782" s="16"/>
      <c r="F782" s="16"/>
      <c r="G782" s="16"/>
      <c r="K782" s="50"/>
      <c r="L782" s="16"/>
      <c r="N782" s="16"/>
      <c r="P782" s="16"/>
      <c r="Q782" s="16"/>
      <c r="R782" s="16"/>
      <c r="S782" s="16"/>
      <c r="T782" s="16"/>
      <c r="Y782" s="16"/>
      <c r="Z782" s="16"/>
      <c r="AD782" s="16"/>
      <c r="AH782" s="16"/>
      <c r="AJ782" s="70"/>
      <c r="AN782" s="53"/>
      <c r="AO782" s="31"/>
      <c r="AP782" s="40"/>
      <c r="AQ782" s="159"/>
      <c r="AR782" s="40"/>
      <c r="AS782" s="53"/>
      <c r="AT782" s="40"/>
      <c r="AU782" s="40"/>
      <c r="AV782" s="70"/>
      <c r="AW782" s="159"/>
      <c r="AX782" s="31"/>
      <c r="BC782" s="16"/>
      <c r="BD782" s="16"/>
      <c r="BE782" s="118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18"/>
      <c r="BR782" s="118"/>
      <c r="BS782" s="118"/>
      <c r="BT782" s="70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EI782" s="16"/>
      <c r="EJ782" s="16"/>
      <c r="EK782" s="16"/>
      <c r="EL782" s="16"/>
      <c r="EM782" s="16"/>
      <c r="EN782" s="16"/>
      <c r="EO782" s="16"/>
      <c r="EP782" s="16"/>
      <c r="EQ782" s="16"/>
    </row>
    <row r="783" spans="1:147" s="6" customFormat="1" ht="17.45" customHeight="1">
      <c r="A783" s="14"/>
      <c r="B783" s="14"/>
      <c r="C783" s="40"/>
      <c r="D783" s="159"/>
      <c r="E783" s="16"/>
      <c r="F783" s="16"/>
      <c r="G783" s="16"/>
      <c r="K783" s="50"/>
      <c r="L783" s="16"/>
      <c r="N783" s="16"/>
      <c r="P783" s="16"/>
      <c r="Q783" s="16"/>
      <c r="R783" s="16"/>
      <c r="S783" s="16"/>
      <c r="T783" s="16"/>
      <c r="Y783" s="16"/>
      <c r="Z783" s="16"/>
      <c r="AD783" s="16"/>
      <c r="AH783" s="16"/>
      <c r="AJ783" s="70"/>
      <c r="AN783" s="53"/>
      <c r="AO783" s="31"/>
      <c r="AP783" s="40"/>
      <c r="AQ783" s="159"/>
      <c r="AR783" s="40"/>
      <c r="AS783" s="53"/>
      <c r="AT783" s="40"/>
      <c r="AU783" s="40"/>
      <c r="AV783" s="70"/>
      <c r="AW783" s="159"/>
      <c r="AX783" s="31"/>
      <c r="BC783" s="16"/>
      <c r="BD783" s="16"/>
      <c r="BE783" s="118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18"/>
      <c r="BR783" s="118"/>
      <c r="BS783" s="118"/>
      <c r="BT783" s="70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EI783" s="16"/>
      <c r="EJ783" s="16"/>
      <c r="EK783" s="16"/>
      <c r="EL783" s="16"/>
      <c r="EM783" s="16"/>
      <c r="EN783" s="16"/>
      <c r="EO783" s="16"/>
      <c r="EP783" s="16"/>
      <c r="EQ783" s="16"/>
    </row>
    <row r="784" spans="1:147" s="6" customFormat="1" ht="17.45" customHeight="1">
      <c r="A784" s="14"/>
      <c r="B784" s="14"/>
      <c r="C784" s="40"/>
      <c r="D784" s="159"/>
      <c r="E784" s="16"/>
      <c r="F784" s="16"/>
      <c r="G784" s="16"/>
      <c r="K784" s="50"/>
      <c r="L784" s="16"/>
      <c r="N784" s="16"/>
      <c r="P784" s="16"/>
      <c r="Q784" s="16"/>
      <c r="R784" s="16"/>
      <c r="S784" s="16"/>
      <c r="T784" s="16"/>
      <c r="Y784" s="16"/>
      <c r="Z784" s="16"/>
      <c r="AD784" s="16"/>
      <c r="AH784" s="16"/>
      <c r="AJ784" s="70"/>
      <c r="AN784" s="53"/>
      <c r="AO784" s="31"/>
      <c r="AP784" s="40"/>
      <c r="AQ784" s="159"/>
      <c r="AR784" s="40"/>
      <c r="AS784" s="53"/>
      <c r="AT784" s="40"/>
      <c r="AU784" s="40"/>
      <c r="AV784" s="70"/>
      <c r="AW784" s="159"/>
      <c r="AX784" s="31"/>
      <c r="BC784" s="16"/>
      <c r="BD784" s="16"/>
      <c r="BE784" s="118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18"/>
      <c r="BR784" s="118"/>
      <c r="BS784" s="118"/>
      <c r="BT784" s="70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EI784" s="16"/>
      <c r="EJ784" s="16"/>
      <c r="EK784" s="16"/>
      <c r="EL784" s="16"/>
      <c r="EM784" s="16"/>
      <c r="EN784" s="16"/>
      <c r="EO784" s="16"/>
      <c r="EP784" s="16"/>
      <c r="EQ784" s="16"/>
    </row>
    <row r="785" spans="1:147" s="6" customFormat="1" ht="17.45" customHeight="1">
      <c r="A785" s="14"/>
      <c r="B785" s="14"/>
      <c r="C785" s="40"/>
      <c r="D785" s="159"/>
      <c r="E785" s="16"/>
      <c r="F785" s="16"/>
      <c r="G785" s="16"/>
      <c r="K785" s="50"/>
      <c r="L785" s="16"/>
      <c r="N785" s="16"/>
      <c r="P785" s="16"/>
      <c r="Q785" s="16"/>
      <c r="R785" s="16"/>
      <c r="S785" s="16"/>
      <c r="T785" s="16"/>
      <c r="Y785" s="16"/>
      <c r="Z785" s="16"/>
      <c r="AD785" s="16"/>
      <c r="AH785" s="16"/>
      <c r="AJ785" s="70"/>
      <c r="AN785" s="53"/>
      <c r="AO785" s="31"/>
      <c r="AP785" s="40"/>
      <c r="AQ785" s="159"/>
      <c r="AR785" s="40"/>
      <c r="AS785" s="53"/>
      <c r="AT785" s="40"/>
      <c r="AU785" s="40"/>
      <c r="AV785" s="70"/>
      <c r="AW785" s="159"/>
      <c r="AX785" s="31"/>
      <c r="BC785" s="16"/>
      <c r="BD785" s="16"/>
      <c r="BE785" s="118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18"/>
      <c r="BR785" s="118"/>
      <c r="BS785" s="118"/>
      <c r="BT785" s="70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EI785" s="16"/>
      <c r="EJ785" s="16"/>
      <c r="EK785" s="16"/>
      <c r="EL785" s="16"/>
      <c r="EM785" s="16"/>
      <c r="EN785" s="16"/>
      <c r="EO785" s="16"/>
      <c r="EP785" s="16"/>
      <c r="EQ785" s="16"/>
    </row>
    <row r="786" spans="1:147" s="6" customFormat="1" ht="17.45" customHeight="1">
      <c r="A786" s="14"/>
      <c r="B786" s="14"/>
      <c r="C786" s="40"/>
      <c r="D786" s="159"/>
      <c r="E786" s="16"/>
      <c r="F786" s="16"/>
      <c r="G786" s="16"/>
      <c r="K786" s="50"/>
      <c r="L786" s="16"/>
      <c r="N786" s="16"/>
      <c r="P786" s="16"/>
      <c r="Q786" s="16"/>
      <c r="R786" s="16"/>
      <c r="S786" s="16"/>
      <c r="T786" s="16"/>
      <c r="Y786" s="16"/>
      <c r="Z786" s="16"/>
      <c r="AD786" s="16"/>
      <c r="AH786" s="16"/>
      <c r="AJ786" s="70"/>
      <c r="AN786" s="53"/>
      <c r="AO786" s="31"/>
      <c r="AP786" s="40"/>
      <c r="AQ786" s="159"/>
      <c r="AR786" s="40"/>
      <c r="AS786" s="53"/>
      <c r="AT786" s="40"/>
      <c r="AU786" s="40"/>
      <c r="AV786" s="70"/>
      <c r="AW786" s="159"/>
      <c r="AX786" s="31"/>
      <c r="BC786" s="16"/>
      <c r="BD786" s="16"/>
      <c r="BE786" s="118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18"/>
      <c r="BR786" s="118"/>
      <c r="BS786" s="118"/>
      <c r="BT786" s="70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EI786" s="16"/>
      <c r="EJ786" s="16"/>
      <c r="EK786" s="16"/>
      <c r="EL786" s="16"/>
      <c r="EM786" s="16"/>
      <c r="EN786" s="16"/>
      <c r="EO786" s="16"/>
      <c r="EP786" s="16"/>
      <c r="EQ786" s="16"/>
    </row>
    <row r="787" spans="1:147" s="6" customFormat="1" ht="17.45" customHeight="1">
      <c r="A787" s="14"/>
      <c r="B787" s="14"/>
      <c r="C787" s="40"/>
      <c r="D787" s="159"/>
      <c r="E787" s="16"/>
      <c r="F787" s="16"/>
      <c r="G787" s="16"/>
      <c r="K787" s="50"/>
      <c r="L787" s="16"/>
      <c r="N787" s="16"/>
      <c r="P787" s="16"/>
      <c r="Q787" s="16"/>
      <c r="R787" s="16"/>
      <c r="S787" s="16"/>
      <c r="T787" s="16"/>
      <c r="Y787" s="16"/>
      <c r="Z787" s="16"/>
      <c r="AD787" s="16"/>
      <c r="AH787" s="16"/>
      <c r="AJ787" s="70"/>
      <c r="AN787" s="53"/>
      <c r="AO787" s="31"/>
      <c r="AP787" s="40"/>
      <c r="AQ787" s="159"/>
      <c r="AR787" s="40"/>
      <c r="AS787" s="53"/>
      <c r="AT787" s="40"/>
      <c r="AU787" s="40"/>
      <c r="AV787" s="70"/>
      <c r="AW787" s="159"/>
      <c r="AX787" s="31"/>
      <c r="BC787" s="16"/>
      <c r="BD787" s="16"/>
      <c r="BE787" s="118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18"/>
      <c r="BR787" s="118"/>
      <c r="BS787" s="118"/>
      <c r="BT787" s="70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EI787" s="16"/>
      <c r="EJ787" s="16"/>
      <c r="EK787" s="16"/>
      <c r="EL787" s="16"/>
      <c r="EM787" s="16"/>
      <c r="EN787" s="16"/>
      <c r="EO787" s="16"/>
      <c r="EP787" s="16"/>
      <c r="EQ787" s="16"/>
    </row>
    <row r="788" spans="1:147" s="6" customFormat="1" ht="17.45" customHeight="1">
      <c r="A788" s="14"/>
      <c r="B788" s="14"/>
      <c r="C788" s="40"/>
      <c r="D788" s="159"/>
      <c r="E788" s="16"/>
      <c r="F788" s="16"/>
      <c r="G788" s="16"/>
      <c r="K788" s="50"/>
      <c r="L788" s="16"/>
      <c r="N788" s="16"/>
      <c r="P788" s="16"/>
      <c r="Q788" s="16"/>
      <c r="R788" s="16"/>
      <c r="S788" s="16"/>
      <c r="T788" s="16"/>
      <c r="Y788" s="16"/>
      <c r="Z788" s="16"/>
      <c r="AD788" s="16"/>
      <c r="AH788" s="16"/>
      <c r="AJ788" s="70"/>
      <c r="AN788" s="53"/>
      <c r="AO788" s="31"/>
      <c r="AP788" s="40"/>
      <c r="AQ788" s="159"/>
      <c r="AR788" s="40"/>
      <c r="AS788" s="53"/>
      <c r="AT788" s="40"/>
      <c r="AU788" s="40"/>
      <c r="AV788" s="70"/>
      <c r="AW788" s="159"/>
      <c r="AX788" s="31"/>
      <c r="BC788" s="16"/>
      <c r="BD788" s="16"/>
      <c r="BE788" s="118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18"/>
      <c r="BR788" s="118"/>
      <c r="BS788" s="118"/>
      <c r="BT788" s="70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EI788" s="16"/>
      <c r="EJ788" s="16"/>
      <c r="EK788" s="16"/>
      <c r="EL788" s="16"/>
      <c r="EM788" s="16"/>
      <c r="EN788" s="16"/>
      <c r="EO788" s="16"/>
      <c r="EP788" s="16"/>
      <c r="EQ788" s="16"/>
    </row>
    <row r="789" spans="1:147" s="6" customFormat="1" ht="17.45" customHeight="1">
      <c r="A789" s="14"/>
      <c r="B789" s="14"/>
      <c r="C789" s="40"/>
      <c r="D789" s="159"/>
      <c r="E789" s="16"/>
      <c r="F789" s="16"/>
      <c r="G789" s="16"/>
      <c r="K789" s="50"/>
      <c r="L789" s="16"/>
      <c r="N789" s="16"/>
      <c r="P789" s="16"/>
      <c r="Q789" s="16"/>
      <c r="R789" s="16"/>
      <c r="S789" s="16"/>
      <c r="T789" s="16"/>
      <c r="Y789" s="16"/>
      <c r="Z789" s="16"/>
      <c r="AD789" s="16"/>
      <c r="AH789" s="16"/>
      <c r="AJ789" s="70"/>
      <c r="AN789" s="53"/>
      <c r="AO789" s="31"/>
      <c r="AP789" s="40"/>
      <c r="AQ789" s="159"/>
      <c r="AR789" s="40"/>
      <c r="AS789" s="53"/>
      <c r="AT789" s="40"/>
      <c r="AU789" s="40"/>
      <c r="AV789" s="70"/>
      <c r="AW789" s="159"/>
      <c r="AX789" s="31"/>
      <c r="BC789" s="16"/>
      <c r="BD789" s="16"/>
      <c r="BE789" s="118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18"/>
      <c r="BR789" s="118"/>
      <c r="BS789" s="118"/>
      <c r="BT789" s="70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EI789" s="16"/>
      <c r="EJ789" s="16"/>
      <c r="EK789" s="16"/>
      <c r="EL789" s="16"/>
      <c r="EM789" s="16"/>
      <c r="EN789" s="16"/>
      <c r="EO789" s="16"/>
      <c r="EP789" s="16"/>
      <c r="EQ789" s="16"/>
    </row>
    <row r="790" spans="1:147" s="6" customFormat="1" ht="17.45" customHeight="1">
      <c r="A790" s="14"/>
      <c r="B790" s="14"/>
      <c r="C790" s="40"/>
      <c r="D790" s="159"/>
      <c r="E790" s="16"/>
      <c r="F790" s="16"/>
      <c r="G790" s="16"/>
      <c r="K790" s="50"/>
      <c r="L790" s="16"/>
      <c r="N790" s="16"/>
      <c r="P790" s="16"/>
      <c r="Q790" s="16"/>
      <c r="R790" s="16"/>
      <c r="S790" s="16"/>
      <c r="T790" s="16"/>
      <c r="Y790" s="16"/>
      <c r="Z790" s="16"/>
      <c r="AD790" s="16"/>
      <c r="AH790" s="16"/>
      <c r="AJ790" s="70"/>
      <c r="AN790" s="53"/>
      <c r="AO790" s="31"/>
      <c r="AP790" s="40"/>
      <c r="AQ790" s="159"/>
      <c r="AR790" s="40"/>
      <c r="AS790" s="53"/>
      <c r="AT790" s="40"/>
      <c r="AU790" s="40"/>
      <c r="AV790" s="70"/>
      <c r="AW790" s="159"/>
      <c r="AX790" s="31"/>
      <c r="BC790" s="16"/>
      <c r="BD790" s="16"/>
      <c r="BE790" s="118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18"/>
      <c r="BR790" s="118"/>
      <c r="BS790" s="118"/>
      <c r="BT790" s="70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EI790" s="16"/>
      <c r="EJ790" s="16"/>
      <c r="EK790" s="16"/>
      <c r="EL790" s="16"/>
      <c r="EM790" s="16"/>
      <c r="EN790" s="16"/>
      <c r="EO790" s="16"/>
      <c r="EP790" s="16"/>
      <c r="EQ790" s="16"/>
    </row>
    <row r="791" spans="1:147" s="6" customFormat="1" ht="17.45" customHeight="1">
      <c r="A791" s="14"/>
      <c r="B791" s="14"/>
      <c r="C791" s="40"/>
      <c r="D791" s="159"/>
      <c r="E791" s="16"/>
      <c r="F791" s="16"/>
      <c r="G791" s="16"/>
      <c r="K791" s="50"/>
      <c r="L791" s="16"/>
      <c r="N791" s="16"/>
      <c r="P791" s="16"/>
      <c r="Q791" s="16"/>
      <c r="R791" s="16"/>
      <c r="S791" s="16"/>
      <c r="T791" s="16"/>
      <c r="Y791" s="16"/>
      <c r="Z791" s="16"/>
      <c r="AD791" s="16"/>
      <c r="AH791" s="16"/>
      <c r="AJ791" s="70"/>
      <c r="AN791" s="53"/>
      <c r="AO791" s="31"/>
      <c r="AP791" s="40"/>
      <c r="AQ791" s="159"/>
      <c r="AR791" s="40"/>
      <c r="AS791" s="53"/>
      <c r="AT791" s="40"/>
      <c r="AU791" s="40"/>
      <c r="AV791" s="70"/>
      <c r="AW791" s="159"/>
      <c r="AX791" s="31"/>
      <c r="BC791" s="16"/>
      <c r="BD791" s="16"/>
      <c r="BE791" s="118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18"/>
      <c r="BR791" s="118"/>
      <c r="BS791" s="118"/>
      <c r="BT791" s="70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EI791" s="16"/>
      <c r="EJ791" s="16"/>
      <c r="EK791" s="16"/>
      <c r="EL791" s="16"/>
      <c r="EM791" s="16"/>
      <c r="EN791" s="16"/>
      <c r="EO791" s="16"/>
      <c r="EP791" s="16"/>
      <c r="EQ791" s="16"/>
    </row>
    <row r="792" spans="1:147" s="6" customFormat="1" ht="17.45" customHeight="1">
      <c r="A792" s="14"/>
      <c r="B792" s="14"/>
      <c r="C792" s="40"/>
      <c r="D792" s="159"/>
      <c r="E792" s="16"/>
      <c r="F792" s="16"/>
      <c r="G792" s="16"/>
      <c r="K792" s="50"/>
      <c r="L792" s="16"/>
      <c r="N792" s="16"/>
      <c r="P792" s="16"/>
      <c r="Q792" s="16"/>
      <c r="R792" s="16"/>
      <c r="S792" s="16"/>
      <c r="T792" s="16"/>
      <c r="Y792" s="16"/>
      <c r="Z792" s="16"/>
      <c r="AD792" s="16"/>
      <c r="AH792" s="16"/>
      <c r="AJ792" s="70"/>
      <c r="AN792" s="53"/>
      <c r="AO792" s="31"/>
      <c r="AP792" s="40"/>
      <c r="AQ792" s="159"/>
      <c r="AR792" s="40"/>
      <c r="AS792" s="53"/>
      <c r="AT792" s="40"/>
      <c r="AU792" s="40"/>
      <c r="AV792" s="70"/>
      <c r="AW792" s="159"/>
      <c r="AX792" s="31"/>
      <c r="BC792" s="16"/>
      <c r="BD792" s="16"/>
      <c r="BE792" s="118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18"/>
      <c r="BR792" s="118"/>
      <c r="BS792" s="118"/>
      <c r="BT792" s="70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EI792" s="16"/>
      <c r="EJ792" s="16"/>
      <c r="EK792" s="16"/>
      <c r="EL792" s="16"/>
      <c r="EM792" s="16"/>
      <c r="EN792" s="16"/>
      <c r="EO792" s="16"/>
      <c r="EP792" s="16"/>
      <c r="EQ792" s="16"/>
    </row>
    <row r="793" spans="1:147" s="6" customFormat="1" ht="17.45" customHeight="1">
      <c r="A793" s="14"/>
      <c r="B793" s="14"/>
      <c r="C793" s="40"/>
      <c r="D793" s="159"/>
      <c r="E793" s="16"/>
      <c r="F793" s="16"/>
      <c r="G793" s="16"/>
      <c r="K793" s="50"/>
      <c r="L793" s="16"/>
      <c r="N793" s="16"/>
      <c r="P793" s="16"/>
      <c r="Q793" s="16"/>
      <c r="R793" s="16"/>
      <c r="S793" s="16"/>
      <c r="T793" s="16"/>
      <c r="Y793" s="16"/>
      <c r="Z793" s="16"/>
      <c r="AD793" s="16"/>
      <c r="AH793" s="16"/>
      <c r="AJ793" s="70"/>
      <c r="AN793" s="53"/>
      <c r="AO793" s="31"/>
      <c r="AP793" s="40"/>
      <c r="AQ793" s="159"/>
      <c r="AR793" s="40"/>
      <c r="AS793" s="53"/>
      <c r="AT793" s="40"/>
      <c r="AU793" s="40"/>
      <c r="AV793" s="70"/>
      <c r="AW793" s="159"/>
      <c r="AX793" s="31"/>
      <c r="BC793" s="16"/>
      <c r="BD793" s="16"/>
      <c r="BE793" s="118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18"/>
      <c r="BR793" s="118"/>
      <c r="BS793" s="118"/>
      <c r="BT793" s="70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EI793" s="16"/>
      <c r="EJ793" s="16"/>
      <c r="EK793" s="16"/>
      <c r="EL793" s="16"/>
      <c r="EM793" s="16"/>
      <c r="EN793" s="16"/>
      <c r="EO793" s="16"/>
      <c r="EP793" s="16"/>
      <c r="EQ793" s="16"/>
    </row>
    <row r="794" spans="1:147" s="6" customFormat="1" ht="17.45" customHeight="1">
      <c r="A794" s="14"/>
      <c r="B794" s="14"/>
      <c r="C794" s="40"/>
      <c r="D794" s="159"/>
      <c r="E794" s="16"/>
      <c r="F794" s="16"/>
      <c r="G794" s="16"/>
      <c r="K794" s="50"/>
      <c r="L794" s="16"/>
      <c r="N794" s="16"/>
      <c r="P794" s="16"/>
      <c r="Q794" s="16"/>
      <c r="R794" s="16"/>
      <c r="S794" s="16"/>
      <c r="T794" s="16"/>
      <c r="Y794" s="16"/>
      <c r="Z794" s="16"/>
      <c r="AD794" s="16"/>
      <c r="AH794" s="16"/>
      <c r="AJ794" s="70"/>
      <c r="AN794" s="53"/>
      <c r="AO794" s="31"/>
      <c r="AP794" s="40"/>
      <c r="AQ794" s="159"/>
      <c r="AR794" s="40"/>
      <c r="AS794" s="53"/>
      <c r="AT794" s="40"/>
      <c r="AU794" s="40"/>
      <c r="AV794" s="70"/>
      <c r="AW794" s="159"/>
      <c r="AX794" s="31"/>
      <c r="BC794" s="16"/>
      <c r="BD794" s="16"/>
      <c r="BE794" s="118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18"/>
      <c r="BR794" s="118"/>
      <c r="BS794" s="118"/>
      <c r="BT794" s="70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EI794" s="16"/>
      <c r="EJ794" s="16"/>
      <c r="EK794" s="16"/>
      <c r="EL794" s="16"/>
      <c r="EM794" s="16"/>
      <c r="EN794" s="16"/>
      <c r="EO794" s="16"/>
      <c r="EP794" s="16"/>
      <c r="EQ794" s="16"/>
    </row>
    <row r="795" spans="1:147" s="6" customFormat="1" ht="17.45" customHeight="1">
      <c r="A795" s="14"/>
      <c r="B795" s="14"/>
      <c r="C795" s="40"/>
      <c r="D795" s="159"/>
      <c r="E795" s="16"/>
      <c r="F795" s="16"/>
      <c r="G795" s="16"/>
      <c r="K795" s="50"/>
      <c r="L795" s="16"/>
      <c r="N795" s="16"/>
      <c r="P795" s="16"/>
      <c r="Q795" s="16"/>
      <c r="R795" s="16"/>
      <c r="S795" s="16"/>
      <c r="T795" s="16"/>
      <c r="Y795" s="16"/>
      <c r="Z795" s="16"/>
      <c r="AD795" s="16"/>
      <c r="AH795" s="16"/>
      <c r="AJ795" s="70"/>
      <c r="AN795" s="53"/>
      <c r="AO795" s="31"/>
      <c r="AP795" s="40"/>
      <c r="AQ795" s="159"/>
      <c r="AR795" s="40"/>
      <c r="AS795" s="53"/>
      <c r="AT795" s="40"/>
      <c r="AU795" s="40"/>
      <c r="AV795" s="70"/>
      <c r="AW795" s="159"/>
      <c r="AX795" s="31"/>
      <c r="BC795" s="16"/>
      <c r="BD795" s="16"/>
      <c r="BE795" s="118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18"/>
      <c r="BR795" s="118"/>
      <c r="BS795" s="118"/>
      <c r="BT795" s="70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EI795" s="16"/>
      <c r="EJ795" s="16"/>
      <c r="EK795" s="16"/>
      <c r="EL795" s="16"/>
      <c r="EM795" s="16"/>
      <c r="EN795" s="16"/>
      <c r="EO795" s="16"/>
      <c r="EP795" s="16"/>
      <c r="EQ795" s="16"/>
    </row>
    <row r="796" spans="1:147" s="6" customFormat="1" ht="17.45" customHeight="1">
      <c r="A796" s="14"/>
      <c r="B796" s="14"/>
      <c r="C796" s="40"/>
      <c r="D796" s="159"/>
      <c r="E796" s="16"/>
      <c r="F796" s="16"/>
      <c r="G796" s="16"/>
      <c r="K796" s="50"/>
      <c r="L796" s="16"/>
      <c r="N796" s="16"/>
      <c r="P796" s="16"/>
      <c r="Q796" s="16"/>
      <c r="R796" s="16"/>
      <c r="S796" s="16"/>
      <c r="T796" s="16"/>
      <c r="Y796" s="16"/>
      <c r="Z796" s="16"/>
      <c r="AD796" s="16"/>
      <c r="AH796" s="16"/>
      <c r="AJ796" s="70"/>
      <c r="AN796" s="53"/>
      <c r="AO796" s="31"/>
      <c r="AP796" s="40"/>
      <c r="AQ796" s="159"/>
      <c r="AR796" s="40"/>
      <c r="AS796" s="53"/>
      <c r="AT796" s="40"/>
      <c r="AU796" s="40"/>
      <c r="AV796" s="70"/>
      <c r="AW796" s="159"/>
      <c r="AX796" s="31"/>
      <c r="BC796" s="16"/>
      <c r="BD796" s="16"/>
      <c r="BE796" s="118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18"/>
      <c r="BR796" s="118"/>
      <c r="BS796" s="118"/>
      <c r="BT796" s="70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EI796" s="16"/>
      <c r="EJ796" s="16"/>
      <c r="EK796" s="16"/>
      <c r="EL796" s="16"/>
      <c r="EM796" s="16"/>
      <c r="EN796" s="16"/>
      <c r="EO796" s="16"/>
      <c r="EP796" s="16"/>
      <c r="EQ796" s="16"/>
    </row>
    <row r="797" spans="1:147" s="6" customFormat="1" ht="17.45" customHeight="1">
      <c r="A797" s="14"/>
      <c r="B797" s="14"/>
      <c r="C797" s="40"/>
      <c r="D797" s="159"/>
      <c r="E797" s="16"/>
      <c r="F797" s="16"/>
      <c r="G797" s="16"/>
      <c r="K797" s="50"/>
      <c r="L797" s="16"/>
      <c r="N797" s="16"/>
      <c r="P797" s="16"/>
      <c r="Q797" s="16"/>
      <c r="R797" s="16"/>
      <c r="S797" s="16"/>
      <c r="T797" s="16"/>
      <c r="Y797" s="16"/>
      <c r="Z797" s="16"/>
      <c r="AD797" s="16"/>
      <c r="AH797" s="16"/>
      <c r="AJ797" s="70"/>
      <c r="AN797" s="53"/>
      <c r="AO797" s="31"/>
      <c r="AP797" s="40"/>
      <c r="AQ797" s="159"/>
      <c r="AR797" s="40"/>
      <c r="AS797" s="53"/>
      <c r="AT797" s="40"/>
      <c r="AU797" s="40"/>
      <c r="AV797" s="70"/>
      <c r="AW797" s="159"/>
      <c r="AX797" s="31"/>
      <c r="BC797" s="16"/>
      <c r="BD797" s="16"/>
      <c r="BE797" s="118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18"/>
      <c r="BR797" s="118"/>
      <c r="BS797" s="118"/>
      <c r="BT797" s="70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EI797" s="16"/>
      <c r="EJ797" s="16"/>
      <c r="EK797" s="16"/>
      <c r="EL797" s="16"/>
      <c r="EM797" s="16"/>
      <c r="EN797" s="16"/>
      <c r="EO797" s="16"/>
      <c r="EP797" s="16"/>
      <c r="EQ797" s="16"/>
    </row>
    <row r="798" spans="1:147" s="6" customFormat="1" ht="17.45" customHeight="1">
      <c r="A798" s="14"/>
      <c r="B798" s="14"/>
      <c r="C798" s="40"/>
      <c r="D798" s="159"/>
      <c r="E798" s="16"/>
      <c r="F798" s="16"/>
      <c r="G798" s="16"/>
      <c r="K798" s="50"/>
      <c r="L798" s="16"/>
      <c r="N798" s="16"/>
      <c r="P798" s="16"/>
      <c r="Q798" s="16"/>
      <c r="R798" s="16"/>
      <c r="S798" s="16"/>
      <c r="T798" s="16"/>
      <c r="Y798" s="16"/>
      <c r="Z798" s="16"/>
      <c r="AD798" s="16"/>
      <c r="AH798" s="16"/>
      <c r="AJ798" s="70"/>
      <c r="AN798" s="53"/>
      <c r="AO798" s="31"/>
      <c r="AP798" s="40"/>
      <c r="AQ798" s="159"/>
      <c r="AR798" s="40"/>
      <c r="AS798" s="53"/>
      <c r="AT798" s="40"/>
      <c r="AU798" s="40"/>
      <c r="AV798" s="70"/>
      <c r="AW798" s="159"/>
      <c r="AX798" s="31"/>
      <c r="BC798" s="16"/>
      <c r="BD798" s="16"/>
      <c r="BE798" s="118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18"/>
      <c r="BR798" s="118"/>
      <c r="BS798" s="118"/>
      <c r="BT798" s="70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EI798" s="16"/>
      <c r="EJ798" s="16"/>
      <c r="EK798" s="16"/>
      <c r="EL798" s="16"/>
      <c r="EM798" s="16"/>
      <c r="EN798" s="16"/>
      <c r="EO798" s="16"/>
      <c r="EP798" s="16"/>
      <c r="EQ798" s="16"/>
    </row>
    <row r="799" spans="1:147" s="6" customFormat="1" ht="17.45" customHeight="1">
      <c r="A799" s="14"/>
      <c r="B799" s="14"/>
      <c r="C799" s="40"/>
      <c r="D799" s="159"/>
      <c r="E799" s="16"/>
      <c r="F799" s="16"/>
      <c r="G799" s="16"/>
      <c r="K799" s="50"/>
      <c r="L799" s="16"/>
      <c r="N799" s="16"/>
      <c r="P799" s="16"/>
      <c r="Q799" s="16"/>
      <c r="R799" s="16"/>
      <c r="S799" s="16"/>
      <c r="T799" s="16"/>
      <c r="Y799" s="16"/>
      <c r="Z799" s="16"/>
      <c r="AD799" s="16"/>
      <c r="AH799" s="16"/>
      <c r="AJ799" s="70"/>
      <c r="AN799" s="53"/>
      <c r="AO799" s="31"/>
      <c r="AP799" s="40"/>
      <c r="AQ799" s="159"/>
      <c r="AR799" s="40"/>
      <c r="AS799" s="53"/>
      <c r="AT799" s="40"/>
      <c r="AU799" s="40"/>
      <c r="AV799" s="70"/>
      <c r="AW799" s="159"/>
      <c r="AX799" s="31"/>
      <c r="BC799" s="16"/>
      <c r="BD799" s="16"/>
      <c r="BE799" s="118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18"/>
      <c r="BR799" s="118"/>
      <c r="BS799" s="118"/>
      <c r="BT799" s="70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EI799" s="16"/>
      <c r="EJ799" s="16"/>
      <c r="EK799" s="16"/>
      <c r="EL799" s="16"/>
      <c r="EM799" s="16"/>
      <c r="EN799" s="16"/>
      <c r="EO799" s="16"/>
      <c r="EP799" s="16"/>
      <c r="EQ799" s="16"/>
    </row>
    <row r="800" spans="1:147" s="6" customFormat="1" ht="17.45" customHeight="1">
      <c r="A800" s="14"/>
      <c r="B800" s="14"/>
      <c r="C800" s="40"/>
      <c r="D800" s="159"/>
      <c r="E800" s="16"/>
      <c r="F800" s="16"/>
      <c r="G800" s="16"/>
      <c r="K800" s="50"/>
      <c r="L800" s="16"/>
      <c r="N800" s="16"/>
      <c r="P800" s="16"/>
      <c r="Q800" s="16"/>
      <c r="R800" s="16"/>
      <c r="S800" s="16"/>
      <c r="T800" s="16"/>
      <c r="Y800" s="16"/>
      <c r="Z800" s="16"/>
      <c r="AD800" s="16"/>
      <c r="AH800" s="16"/>
      <c r="AJ800" s="70"/>
      <c r="AN800" s="53"/>
      <c r="AO800" s="31"/>
      <c r="AP800" s="40"/>
      <c r="AQ800" s="159"/>
      <c r="AR800" s="40"/>
      <c r="AS800" s="53"/>
      <c r="AT800" s="40"/>
      <c r="AU800" s="40"/>
      <c r="AV800" s="70"/>
      <c r="AW800" s="159"/>
      <c r="AX800" s="31"/>
      <c r="BC800" s="16"/>
      <c r="BD800" s="16"/>
      <c r="BE800" s="118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18"/>
      <c r="BR800" s="118"/>
      <c r="BS800" s="118"/>
      <c r="BT800" s="70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EI800" s="16"/>
      <c r="EJ800" s="16"/>
      <c r="EK800" s="16"/>
      <c r="EL800" s="16"/>
      <c r="EM800" s="16"/>
      <c r="EN800" s="16"/>
      <c r="EO800" s="16"/>
      <c r="EP800" s="16"/>
      <c r="EQ800" s="16"/>
    </row>
    <row r="801" spans="1:147" s="6" customFormat="1" ht="17.45" customHeight="1">
      <c r="A801" s="14"/>
      <c r="B801" s="14"/>
      <c r="C801" s="40"/>
      <c r="D801" s="159"/>
      <c r="E801" s="16"/>
      <c r="F801" s="16"/>
      <c r="G801" s="16"/>
      <c r="K801" s="50"/>
      <c r="L801" s="16"/>
      <c r="N801" s="16"/>
      <c r="P801" s="16"/>
      <c r="Q801" s="16"/>
      <c r="R801" s="16"/>
      <c r="S801" s="16"/>
      <c r="T801" s="16"/>
      <c r="Y801" s="16"/>
      <c r="Z801" s="16"/>
      <c r="AD801" s="16"/>
      <c r="AH801" s="16"/>
      <c r="AJ801" s="70"/>
      <c r="AN801" s="53"/>
      <c r="AO801" s="31"/>
      <c r="AP801" s="40"/>
      <c r="AQ801" s="159"/>
      <c r="AR801" s="40"/>
      <c r="AS801" s="53"/>
      <c r="AT801" s="40"/>
      <c r="AU801" s="40"/>
      <c r="AV801" s="70"/>
      <c r="AW801" s="159"/>
      <c r="AX801" s="31"/>
      <c r="BC801" s="16"/>
      <c r="BD801" s="16"/>
      <c r="BE801" s="118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18"/>
      <c r="BR801" s="118"/>
      <c r="BS801" s="118"/>
      <c r="BT801" s="70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EI801" s="16"/>
      <c r="EJ801" s="16"/>
      <c r="EK801" s="16"/>
      <c r="EL801" s="16"/>
      <c r="EM801" s="16"/>
      <c r="EN801" s="16"/>
      <c r="EO801" s="16"/>
      <c r="EP801" s="16"/>
      <c r="EQ801" s="16"/>
    </row>
    <row r="802" spans="1:147" s="6" customFormat="1" ht="17.45" customHeight="1">
      <c r="A802" s="14"/>
      <c r="B802" s="14"/>
      <c r="C802" s="40"/>
      <c r="D802" s="159"/>
      <c r="E802" s="16"/>
      <c r="F802" s="16"/>
      <c r="G802" s="16"/>
      <c r="K802" s="50"/>
      <c r="L802" s="16"/>
      <c r="N802" s="16"/>
      <c r="P802" s="16"/>
      <c r="Q802" s="16"/>
      <c r="R802" s="16"/>
      <c r="S802" s="16"/>
      <c r="T802" s="16"/>
      <c r="Y802" s="16"/>
      <c r="Z802" s="16"/>
      <c r="AD802" s="16"/>
      <c r="AH802" s="16"/>
      <c r="AJ802" s="70"/>
      <c r="AN802" s="53"/>
      <c r="AO802" s="31"/>
      <c r="AP802" s="40"/>
      <c r="AQ802" s="159"/>
      <c r="AR802" s="40"/>
      <c r="AS802" s="53"/>
      <c r="AT802" s="40"/>
      <c r="AU802" s="40"/>
      <c r="AV802" s="70"/>
      <c r="AW802" s="159"/>
      <c r="AX802" s="31"/>
      <c r="BC802" s="16"/>
      <c r="BD802" s="16"/>
      <c r="BE802" s="118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18"/>
      <c r="BR802" s="118"/>
      <c r="BS802" s="118"/>
      <c r="BT802" s="70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EI802" s="16"/>
      <c r="EJ802" s="16"/>
      <c r="EK802" s="16"/>
      <c r="EL802" s="16"/>
      <c r="EM802" s="16"/>
      <c r="EN802" s="16"/>
      <c r="EO802" s="16"/>
      <c r="EP802" s="16"/>
      <c r="EQ802" s="16"/>
    </row>
    <row r="803" spans="1:147" s="6" customFormat="1" ht="17.45" customHeight="1">
      <c r="A803" s="14"/>
      <c r="B803" s="14"/>
      <c r="C803" s="40"/>
      <c r="D803" s="159"/>
      <c r="E803" s="16"/>
      <c r="F803" s="16"/>
      <c r="G803" s="16"/>
      <c r="K803" s="50"/>
      <c r="L803" s="16"/>
      <c r="N803" s="16"/>
      <c r="P803" s="16"/>
      <c r="Q803" s="16"/>
      <c r="R803" s="16"/>
      <c r="S803" s="16"/>
      <c r="T803" s="16"/>
      <c r="Y803" s="16"/>
      <c r="Z803" s="16"/>
      <c r="AD803" s="16"/>
      <c r="AH803" s="16"/>
      <c r="AJ803" s="70"/>
      <c r="AN803" s="53"/>
      <c r="AO803" s="31"/>
      <c r="AP803" s="40"/>
      <c r="AQ803" s="159"/>
      <c r="AR803" s="40"/>
      <c r="AS803" s="53"/>
      <c r="AT803" s="40"/>
      <c r="AU803" s="40"/>
      <c r="AV803" s="70"/>
      <c r="AW803" s="159"/>
      <c r="AX803" s="31"/>
      <c r="BC803" s="16"/>
      <c r="BD803" s="16"/>
      <c r="BE803" s="118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18"/>
      <c r="BR803" s="118"/>
      <c r="BS803" s="118"/>
      <c r="BT803" s="70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EI803" s="16"/>
      <c r="EJ803" s="16"/>
      <c r="EK803" s="16"/>
      <c r="EL803" s="16"/>
      <c r="EM803" s="16"/>
      <c r="EN803" s="16"/>
      <c r="EO803" s="16"/>
      <c r="EP803" s="16"/>
      <c r="EQ803" s="16"/>
    </row>
    <row r="804" spans="1:147" s="6" customFormat="1" ht="17.45" customHeight="1">
      <c r="A804" s="14"/>
      <c r="B804" s="14"/>
      <c r="C804" s="40"/>
      <c r="D804" s="159"/>
      <c r="E804" s="16"/>
      <c r="F804" s="16"/>
      <c r="G804" s="16"/>
      <c r="K804" s="50"/>
      <c r="L804" s="16"/>
      <c r="N804" s="16"/>
      <c r="P804" s="16"/>
      <c r="Q804" s="16"/>
      <c r="R804" s="16"/>
      <c r="S804" s="16"/>
      <c r="T804" s="16"/>
      <c r="Y804" s="16"/>
      <c r="Z804" s="16"/>
      <c r="AD804" s="16"/>
      <c r="AH804" s="16"/>
      <c r="AJ804" s="70"/>
      <c r="AN804" s="53"/>
      <c r="AO804" s="31"/>
      <c r="AP804" s="40"/>
      <c r="AQ804" s="159"/>
      <c r="AR804" s="40"/>
      <c r="AS804" s="53"/>
      <c r="AT804" s="40"/>
      <c r="AU804" s="40"/>
      <c r="AV804" s="70"/>
      <c r="AW804" s="159"/>
      <c r="AX804" s="31"/>
      <c r="BC804" s="16"/>
      <c r="BD804" s="16"/>
      <c r="BE804" s="118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18"/>
      <c r="BR804" s="118"/>
      <c r="BS804" s="118"/>
      <c r="BT804" s="70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EI804" s="16"/>
      <c r="EJ804" s="16"/>
      <c r="EK804" s="16"/>
      <c r="EL804" s="16"/>
      <c r="EM804" s="16"/>
      <c r="EN804" s="16"/>
      <c r="EO804" s="16"/>
      <c r="EP804" s="16"/>
      <c r="EQ804" s="16"/>
    </row>
    <row r="805" spans="1:147" s="6" customFormat="1" ht="17.45" customHeight="1">
      <c r="A805" s="14"/>
      <c r="B805" s="14"/>
      <c r="C805" s="40"/>
      <c r="D805" s="159"/>
      <c r="E805" s="16"/>
      <c r="F805" s="16"/>
      <c r="G805" s="16"/>
      <c r="K805" s="50"/>
      <c r="L805" s="16"/>
      <c r="N805" s="16"/>
      <c r="P805" s="16"/>
      <c r="Q805" s="16"/>
      <c r="R805" s="16"/>
      <c r="S805" s="16"/>
      <c r="T805" s="16"/>
      <c r="Y805" s="16"/>
      <c r="Z805" s="16"/>
      <c r="AD805" s="16"/>
      <c r="AH805" s="16"/>
      <c r="AJ805" s="70"/>
      <c r="AN805" s="53"/>
      <c r="AO805" s="31"/>
      <c r="AP805" s="40"/>
      <c r="AQ805" s="159"/>
      <c r="AR805" s="40"/>
      <c r="AS805" s="53"/>
      <c r="AT805" s="40"/>
      <c r="AU805" s="40"/>
      <c r="AV805" s="70"/>
      <c r="AW805" s="159"/>
      <c r="AX805" s="31"/>
      <c r="BC805" s="16"/>
      <c r="BD805" s="16"/>
      <c r="BE805" s="118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18"/>
      <c r="BR805" s="118"/>
      <c r="BS805" s="118"/>
      <c r="BT805" s="70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EI805" s="16"/>
      <c r="EJ805" s="16"/>
      <c r="EK805" s="16"/>
      <c r="EL805" s="16"/>
      <c r="EM805" s="16"/>
      <c r="EN805" s="16"/>
      <c r="EO805" s="16"/>
      <c r="EP805" s="16"/>
      <c r="EQ805" s="16"/>
    </row>
    <row r="806" spans="1:147" s="6" customFormat="1" ht="17.45" customHeight="1">
      <c r="A806" s="14"/>
      <c r="B806" s="14"/>
      <c r="C806" s="40"/>
      <c r="D806" s="159"/>
      <c r="E806" s="16"/>
      <c r="F806" s="16"/>
      <c r="G806" s="16"/>
      <c r="K806" s="50"/>
      <c r="L806" s="16"/>
      <c r="N806" s="16"/>
      <c r="P806" s="16"/>
      <c r="Q806" s="16"/>
      <c r="R806" s="16"/>
      <c r="S806" s="16"/>
      <c r="T806" s="16"/>
      <c r="Y806" s="16"/>
      <c r="Z806" s="16"/>
      <c r="AD806" s="16"/>
      <c r="AH806" s="16"/>
      <c r="AJ806" s="70"/>
      <c r="AN806" s="53"/>
      <c r="AO806" s="31"/>
      <c r="AP806" s="40"/>
      <c r="AQ806" s="159"/>
      <c r="AR806" s="40"/>
      <c r="AS806" s="53"/>
      <c r="AT806" s="40"/>
      <c r="AU806" s="40"/>
      <c r="AV806" s="70"/>
      <c r="AW806" s="159"/>
      <c r="AX806" s="31"/>
      <c r="BC806" s="16"/>
      <c r="BD806" s="16"/>
      <c r="BE806" s="118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18"/>
      <c r="BR806" s="118"/>
      <c r="BS806" s="118"/>
      <c r="BT806" s="70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EI806" s="16"/>
      <c r="EJ806" s="16"/>
      <c r="EK806" s="16"/>
      <c r="EL806" s="16"/>
      <c r="EM806" s="16"/>
      <c r="EN806" s="16"/>
      <c r="EO806" s="16"/>
      <c r="EP806" s="16"/>
      <c r="EQ806" s="16"/>
    </row>
    <row r="807" spans="1:147" s="6" customFormat="1" ht="17.45" customHeight="1">
      <c r="A807" s="14"/>
      <c r="B807" s="14"/>
      <c r="C807" s="40"/>
      <c r="D807" s="159"/>
      <c r="E807" s="16"/>
      <c r="F807" s="16"/>
      <c r="G807" s="16"/>
      <c r="K807" s="50"/>
      <c r="L807" s="16"/>
      <c r="N807" s="16"/>
      <c r="P807" s="16"/>
      <c r="Q807" s="16"/>
      <c r="R807" s="16"/>
      <c r="S807" s="16"/>
      <c r="T807" s="16"/>
      <c r="Y807" s="16"/>
      <c r="Z807" s="16"/>
      <c r="AD807" s="16"/>
      <c r="AH807" s="16"/>
      <c r="AJ807" s="70"/>
      <c r="AN807" s="53"/>
      <c r="AO807" s="31"/>
      <c r="AP807" s="40"/>
      <c r="AQ807" s="159"/>
      <c r="AR807" s="40"/>
      <c r="AS807" s="53"/>
      <c r="AT807" s="40"/>
      <c r="AU807" s="40"/>
      <c r="AV807" s="70"/>
      <c r="AW807" s="159"/>
      <c r="AX807" s="31"/>
      <c r="BC807" s="16"/>
      <c r="BD807" s="16"/>
      <c r="BE807" s="118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18"/>
      <c r="BR807" s="118"/>
      <c r="BS807" s="118"/>
      <c r="BT807" s="70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EI807" s="16"/>
      <c r="EJ807" s="16"/>
      <c r="EK807" s="16"/>
      <c r="EL807" s="16"/>
      <c r="EM807" s="16"/>
      <c r="EN807" s="16"/>
      <c r="EO807" s="16"/>
      <c r="EP807" s="16"/>
      <c r="EQ807" s="16"/>
    </row>
    <row r="808" spans="1:147" s="6" customFormat="1" ht="17.45" customHeight="1">
      <c r="A808" s="14"/>
      <c r="B808" s="14"/>
      <c r="C808" s="40"/>
      <c r="D808" s="159"/>
      <c r="E808" s="16"/>
      <c r="F808" s="16"/>
      <c r="G808" s="16"/>
      <c r="K808" s="50"/>
      <c r="L808" s="16"/>
      <c r="N808" s="16"/>
      <c r="P808" s="16"/>
      <c r="Q808" s="16"/>
      <c r="R808" s="16"/>
      <c r="S808" s="16"/>
      <c r="T808" s="16"/>
      <c r="Y808" s="16"/>
      <c r="Z808" s="16"/>
      <c r="AD808" s="16"/>
      <c r="AH808" s="16"/>
      <c r="AJ808" s="70"/>
      <c r="AN808" s="53"/>
      <c r="AO808" s="31"/>
      <c r="AP808" s="40"/>
      <c r="AQ808" s="159"/>
      <c r="AR808" s="40"/>
      <c r="AS808" s="53"/>
      <c r="AT808" s="40"/>
      <c r="AU808" s="40"/>
      <c r="AV808" s="70"/>
      <c r="AW808" s="159"/>
      <c r="AX808" s="31"/>
      <c r="BC808" s="16"/>
      <c r="BD808" s="16"/>
      <c r="BE808" s="118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18"/>
      <c r="BR808" s="118"/>
      <c r="BS808" s="118"/>
      <c r="BT808" s="70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EI808" s="16"/>
      <c r="EJ808" s="16"/>
      <c r="EK808" s="16"/>
      <c r="EL808" s="16"/>
      <c r="EM808" s="16"/>
      <c r="EN808" s="16"/>
      <c r="EO808" s="16"/>
      <c r="EP808" s="16"/>
      <c r="EQ808" s="16"/>
    </row>
    <row r="809" spans="1:147" s="6" customFormat="1" ht="17.45" customHeight="1">
      <c r="A809" s="14"/>
      <c r="B809" s="14"/>
      <c r="C809" s="40"/>
      <c r="D809" s="159"/>
      <c r="E809" s="16"/>
      <c r="F809" s="16"/>
      <c r="G809" s="16"/>
      <c r="K809" s="50"/>
      <c r="L809" s="16"/>
      <c r="N809" s="16"/>
      <c r="P809" s="16"/>
      <c r="Q809" s="16"/>
      <c r="R809" s="16"/>
      <c r="S809" s="16"/>
      <c r="T809" s="16"/>
      <c r="Y809" s="16"/>
      <c r="Z809" s="16"/>
      <c r="AD809" s="16"/>
      <c r="AH809" s="16"/>
      <c r="AJ809" s="70"/>
      <c r="AN809" s="53"/>
      <c r="AO809" s="31"/>
      <c r="AP809" s="40"/>
      <c r="AQ809" s="159"/>
      <c r="AR809" s="40"/>
      <c r="AS809" s="53"/>
      <c r="AT809" s="40"/>
      <c r="AU809" s="40"/>
      <c r="AV809" s="70"/>
      <c r="AW809" s="159"/>
      <c r="AX809" s="31"/>
      <c r="BC809" s="16"/>
      <c r="BD809" s="16"/>
      <c r="BE809" s="118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18"/>
      <c r="BR809" s="118"/>
      <c r="BS809" s="118"/>
      <c r="BT809" s="70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EI809" s="16"/>
      <c r="EJ809" s="16"/>
      <c r="EK809" s="16"/>
      <c r="EL809" s="16"/>
      <c r="EM809" s="16"/>
      <c r="EN809" s="16"/>
      <c r="EO809" s="16"/>
      <c r="EP809" s="16"/>
      <c r="EQ809" s="16"/>
    </row>
    <row r="810" spans="1:147" s="6" customFormat="1" ht="17.45" customHeight="1">
      <c r="A810" s="14"/>
      <c r="B810" s="14"/>
      <c r="C810" s="40"/>
      <c r="D810" s="159"/>
      <c r="E810" s="16"/>
      <c r="F810" s="16"/>
      <c r="G810" s="16"/>
      <c r="K810" s="50"/>
      <c r="L810" s="16"/>
      <c r="N810" s="16"/>
      <c r="P810" s="16"/>
      <c r="Q810" s="16"/>
      <c r="R810" s="16"/>
      <c r="S810" s="16"/>
      <c r="T810" s="16"/>
      <c r="Y810" s="16"/>
      <c r="Z810" s="16"/>
      <c r="AD810" s="16"/>
      <c r="AH810" s="16"/>
      <c r="AJ810" s="70"/>
      <c r="AN810" s="53"/>
      <c r="AO810" s="31"/>
      <c r="AP810" s="40"/>
      <c r="AQ810" s="159"/>
      <c r="AR810" s="40"/>
      <c r="AS810" s="53"/>
      <c r="AT810" s="40"/>
      <c r="AU810" s="40"/>
      <c r="AV810" s="70"/>
      <c r="AW810" s="159"/>
      <c r="AX810" s="31"/>
      <c r="BC810" s="16"/>
      <c r="BD810" s="16"/>
      <c r="BE810" s="118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18"/>
      <c r="BR810" s="118"/>
      <c r="BS810" s="118"/>
      <c r="BT810" s="70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EI810" s="16"/>
      <c r="EJ810" s="16"/>
      <c r="EK810" s="16"/>
      <c r="EL810" s="16"/>
      <c r="EM810" s="16"/>
      <c r="EN810" s="16"/>
      <c r="EO810" s="16"/>
      <c r="EP810" s="16"/>
      <c r="EQ810" s="16"/>
    </row>
    <row r="811" spans="1:147" s="6" customFormat="1" ht="17.45" customHeight="1">
      <c r="A811" s="14"/>
      <c r="B811" s="14"/>
      <c r="C811" s="40"/>
      <c r="D811" s="159"/>
      <c r="E811" s="16"/>
      <c r="F811" s="16"/>
      <c r="G811" s="16"/>
      <c r="K811" s="50"/>
      <c r="L811" s="16"/>
      <c r="N811" s="16"/>
      <c r="P811" s="16"/>
      <c r="Q811" s="16"/>
      <c r="R811" s="16"/>
      <c r="S811" s="16"/>
      <c r="T811" s="16"/>
      <c r="Y811" s="16"/>
      <c r="Z811" s="16"/>
      <c r="AD811" s="16"/>
      <c r="AH811" s="16"/>
      <c r="AJ811" s="70"/>
      <c r="AN811" s="53"/>
      <c r="AO811" s="31"/>
      <c r="AP811" s="40"/>
      <c r="AQ811" s="159"/>
      <c r="AR811" s="40"/>
      <c r="AS811" s="53"/>
      <c r="AT811" s="40"/>
      <c r="AU811" s="40"/>
      <c r="AV811" s="70"/>
      <c r="AW811" s="159"/>
      <c r="AX811" s="31"/>
      <c r="BC811" s="16"/>
      <c r="BD811" s="16"/>
      <c r="BE811" s="118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18"/>
      <c r="BR811" s="118"/>
      <c r="BS811" s="118"/>
      <c r="BT811" s="70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EI811" s="16"/>
      <c r="EJ811" s="16"/>
      <c r="EK811" s="16"/>
      <c r="EL811" s="16"/>
      <c r="EM811" s="16"/>
      <c r="EN811" s="16"/>
      <c r="EO811" s="16"/>
      <c r="EP811" s="16"/>
      <c r="EQ811" s="16"/>
    </row>
    <row r="812" spans="1:147" s="6" customFormat="1" ht="17.45" customHeight="1">
      <c r="A812" s="14"/>
      <c r="B812" s="14"/>
      <c r="C812" s="40"/>
      <c r="D812" s="159"/>
      <c r="E812" s="16"/>
      <c r="F812" s="16"/>
      <c r="G812" s="16"/>
      <c r="K812" s="50"/>
      <c r="L812" s="16"/>
      <c r="N812" s="16"/>
      <c r="P812" s="16"/>
      <c r="Q812" s="16"/>
      <c r="R812" s="16"/>
      <c r="S812" s="16"/>
      <c r="T812" s="16"/>
      <c r="Y812" s="16"/>
      <c r="Z812" s="16"/>
      <c r="AD812" s="16"/>
      <c r="AH812" s="16"/>
      <c r="AJ812" s="70"/>
      <c r="AN812" s="53"/>
      <c r="AO812" s="31"/>
      <c r="AP812" s="40"/>
      <c r="AQ812" s="159"/>
      <c r="AR812" s="40"/>
      <c r="AS812" s="53"/>
      <c r="AT812" s="40"/>
      <c r="AU812" s="40"/>
      <c r="AV812" s="70"/>
      <c r="AW812" s="159"/>
      <c r="AX812" s="31"/>
      <c r="BC812" s="16"/>
      <c r="BD812" s="16"/>
      <c r="BE812" s="118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18"/>
      <c r="BR812" s="118"/>
      <c r="BS812" s="118"/>
      <c r="BT812" s="70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EI812" s="16"/>
      <c r="EJ812" s="16"/>
      <c r="EK812" s="16"/>
      <c r="EL812" s="16"/>
      <c r="EM812" s="16"/>
      <c r="EN812" s="16"/>
      <c r="EO812" s="16"/>
      <c r="EP812" s="16"/>
      <c r="EQ812" s="16"/>
    </row>
    <row r="813" spans="1:147" s="6" customFormat="1" ht="17.45" customHeight="1">
      <c r="A813" s="14"/>
      <c r="B813" s="14"/>
      <c r="C813" s="40"/>
      <c r="D813" s="159"/>
      <c r="E813" s="16"/>
      <c r="F813" s="16"/>
      <c r="G813" s="16"/>
      <c r="K813" s="50"/>
      <c r="L813" s="16"/>
      <c r="N813" s="16"/>
      <c r="P813" s="16"/>
      <c r="Q813" s="16"/>
      <c r="R813" s="16"/>
      <c r="S813" s="16"/>
      <c r="T813" s="16"/>
      <c r="Y813" s="16"/>
      <c r="Z813" s="16"/>
      <c r="AD813" s="16"/>
      <c r="AH813" s="16"/>
      <c r="AJ813" s="70"/>
      <c r="AN813" s="53"/>
      <c r="AO813" s="31"/>
      <c r="AP813" s="40"/>
      <c r="AQ813" s="159"/>
      <c r="AR813" s="40"/>
      <c r="AS813" s="53"/>
      <c r="AT813" s="40"/>
      <c r="AU813" s="40"/>
      <c r="AV813" s="70"/>
      <c r="AW813" s="159"/>
      <c r="AX813" s="31"/>
      <c r="BC813" s="16"/>
      <c r="BD813" s="16"/>
      <c r="BE813" s="118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18"/>
      <c r="BR813" s="118"/>
      <c r="BS813" s="118"/>
      <c r="BT813" s="70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EI813" s="16"/>
      <c r="EJ813" s="16"/>
      <c r="EK813" s="16"/>
      <c r="EL813" s="16"/>
      <c r="EM813" s="16"/>
      <c r="EN813" s="16"/>
      <c r="EO813" s="16"/>
      <c r="EP813" s="16"/>
      <c r="EQ813" s="16"/>
    </row>
    <row r="814" spans="1:147" s="6" customFormat="1" ht="17.45" customHeight="1">
      <c r="A814" s="14"/>
      <c r="B814" s="14"/>
      <c r="C814" s="40"/>
      <c r="D814" s="159"/>
      <c r="E814" s="16"/>
      <c r="F814" s="16"/>
      <c r="G814" s="16"/>
      <c r="K814" s="50"/>
      <c r="L814" s="16"/>
      <c r="N814" s="16"/>
      <c r="P814" s="16"/>
      <c r="Q814" s="16"/>
      <c r="R814" s="16"/>
      <c r="S814" s="16"/>
      <c r="T814" s="16"/>
      <c r="Y814" s="16"/>
      <c r="Z814" s="16"/>
      <c r="AD814" s="16"/>
      <c r="AH814" s="16"/>
      <c r="AJ814" s="70"/>
      <c r="AN814" s="53"/>
      <c r="AO814" s="31"/>
      <c r="AP814" s="40"/>
      <c r="AQ814" s="159"/>
      <c r="AR814" s="40"/>
      <c r="AS814" s="53"/>
      <c r="AT814" s="40"/>
      <c r="AU814" s="40"/>
      <c r="AV814" s="70"/>
      <c r="AW814" s="159"/>
      <c r="AX814" s="31"/>
      <c r="BC814" s="16"/>
      <c r="BD814" s="16"/>
      <c r="BE814" s="118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18"/>
      <c r="BR814" s="118"/>
      <c r="BS814" s="118"/>
      <c r="BT814" s="70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EI814" s="16"/>
      <c r="EJ814" s="16"/>
      <c r="EK814" s="16"/>
      <c r="EL814" s="16"/>
      <c r="EM814" s="16"/>
      <c r="EN814" s="16"/>
      <c r="EO814" s="16"/>
      <c r="EP814" s="16"/>
      <c r="EQ814" s="16"/>
    </row>
    <row r="815" spans="1:147" s="6" customFormat="1" ht="17.45" customHeight="1">
      <c r="A815" s="14"/>
      <c r="B815" s="14"/>
      <c r="C815" s="40"/>
      <c r="D815" s="159"/>
      <c r="E815" s="16"/>
      <c r="F815" s="16"/>
      <c r="G815" s="16"/>
      <c r="K815" s="50"/>
      <c r="L815" s="16"/>
      <c r="N815" s="16"/>
      <c r="P815" s="16"/>
      <c r="Q815" s="16"/>
      <c r="R815" s="16"/>
      <c r="S815" s="16"/>
      <c r="T815" s="16"/>
      <c r="Y815" s="16"/>
      <c r="Z815" s="16"/>
      <c r="AD815" s="16"/>
      <c r="AH815" s="16"/>
      <c r="AJ815" s="70"/>
      <c r="AN815" s="53"/>
      <c r="AO815" s="31"/>
      <c r="AP815" s="40"/>
      <c r="AQ815" s="159"/>
      <c r="AR815" s="40"/>
      <c r="AS815" s="53"/>
      <c r="AT815" s="40"/>
      <c r="AU815" s="40"/>
      <c r="AV815" s="70"/>
      <c r="AW815" s="159"/>
      <c r="AX815" s="31"/>
      <c r="BC815" s="16"/>
      <c r="BD815" s="16"/>
      <c r="BE815" s="118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18"/>
      <c r="BR815" s="118"/>
      <c r="BS815" s="118"/>
      <c r="BT815" s="70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EI815" s="16"/>
      <c r="EJ815" s="16"/>
      <c r="EK815" s="16"/>
      <c r="EL815" s="16"/>
      <c r="EM815" s="16"/>
      <c r="EN815" s="16"/>
      <c r="EO815" s="16"/>
      <c r="EP815" s="16"/>
      <c r="EQ815" s="16"/>
    </row>
    <row r="816" spans="1:147" s="6" customFormat="1" ht="17.45" customHeight="1">
      <c r="A816" s="14"/>
      <c r="B816" s="14"/>
      <c r="C816" s="40"/>
      <c r="D816" s="159"/>
      <c r="E816" s="16"/>
      <c r="F816" s="16"/>
      <c r="G816" s="16"/>
      <c r="K816" s="50"/>
      <c r="L816" s="16"/>
      <c r="N816" s="16"/>
      <c r="P816" s="16"/>
      <c r="Q816" s="16"/>
      <c r="R816" s="16"/>
      <c r="S816" s="16"/>
      <c r="T816" s="16"/>
      <c r="Y816" s="16"/>
      <c r="Z816" s="16"/>
      <c r="AD816" s="16"/>
      <c r="AH816" s="16"/>
      <c r="AJ816" s="70"/>
      <c r="AN816" s="53"/>
      <c r="AO816" s="31"/>
      <c r="AP816" s="40"/>
      <c r="AQ816" s="159"/>
      <c r="AR816" s="40"/>
      <c r="AS816" s="53"/>
      <c r="AT816" s="40"/>
      <c r="AU816" s="40"/>
      <c r="AV816" s="70"/>
      <c r="AW816" s="159"/>
      <c r="AX816" s="31"/>
      <c r="BC816" s="16"/>
      <c r="BD816" s="16"/>
      <c r="BE816" s="118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18"/>
      <c r="BR816" s="118"/>
      <c r="BS816" s="118"/>
      <c r="BT816" s="70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EI816" s="16"/>
      <c r="EJ816" s="16"/>
      <c r="EK816" s="16"/>
      <c r="EL816" s="16"/>
      <c r="EM816" s="16"/>
      <c r="EN816" s="16"/>
      <c r="EO816" s="16"/>
      <c r="EP816" s="16"/>
      <c r="EQ816" s="16"/>
    </row>
    <row r="817" spans="1:147" s="6" customFormat="1" ht="17.45" customHeight="1">
      <c r="A817" s="14"/>
      <c r="B817" s="14"/>
      <c r="C817" s="40"/>
      <c r="D817" s="159"/>
      <c r="E817" s="16"/>
      <c r="F817" s="16"/>
      <c r="G817" s="16"/>
      <c r="K817" s="50"/>
      <c r="L817" s="16"/>
      <c r="N817" s="16"/>
      <c r="P817" s="16"/>
      <c r="Q817" s="16"/>
      <c r="R817" s="16"/>
      <c r="S817" s="16"/>
      <c r="T817" s="16"/>
      <c r="Y817" s="16"/>
      <c r="Z817" s="16"/>
      <c r="AD817" s="16"/>
      <c r="AH817" s="16"/>
      <c r="AJ817" s="70"/>
      <c r="AN817" s="53"/>
      <c r="AO817" s="31"/>
      <c r="AP817" s="40"/>
      <c r="AQ817" s="159"/>
      <c r="AR817" s="40"/>
      <c r="AS817" s="53"/>
      <c r="AT817" s="40"/>
      <c r="AU817" s="40"/>
      <c r="AV817" s="70"/>
      <c r="AW817" s="159"/>
      <c r="AX817" s="31"/>
      <c r="BC817" s="16"/>
      <c r="BD817" s="16"/>
      <c r="BE817" s="118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18"/>
      <c r="BR817" s="118"/>
      <c r="BS817" s="118"/>
      <c r="BT817" s="70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EI817" s="16"/>
      <c r="EJ817" s="16"/>
      <c r="EK817" s="16"/>
      <c r="EL817" s="16"/>
      <c r="EM817" s="16"/>
      <c r="EN817" s="16"/>
      <c r="EO817" s="16"/>
      <c r="EP817" s="16"/>
      <c r="EQ817" s="16"/>
    </row>
    <row r="818" spans="1:147" s="6" customFormat="1" ht="17.45" customHeight="1">
      <c r="A818" s="14"/>
      <c r="B818" s="14"/>
      <c r="C818" s="40"/>
      <c r="D818" s="159"/>
      <c r="E818" s="16"/>
      <c r="F818" s="16"/>
      <c r="G818" s="16"/>
      <c r="K818" s="50"/>
      <c r="L818" s="16"/>
      <c r="N818" s="16"/>
      <c r="P818" s="16"/>
      <c r="Q818" s="16"/>
      <c r="R818" s="16"/>
      <c r="S818" s="16"/>
      <c r="T818" s="16"/>
      <c r="Y818" s="16"/>
      <c r="Z818" s="16"/>
      <c r="AD818" s="16"/>
      <c r="AH818" s="16"/>
      <c r="AJ818" s="70"/>
      <c r="AN818" s="53"/>
      <c r="AO818" s="31"/>
      <c r="AP818" s="40"/>
      <c r="AQ818" s="159"/>
      <c r="AR818" s="40"/>
      <c r="AS818" s="53"/>
      <c r="AT818" s="40"/>
      <c r="AU818" s="40"/>
      <c r="AV818" s="70"/>
      <c r="AW818" s="159"/>
      <c r="AX818" s="31"/>
      <c r="BC818" s="16"/>
      <c r="BD818" s="16"/>
      <c r="BE818" s="118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18"/>
      <c r="BR818" s="118"/>
      <c r="BS818" s="118"/>
      <c r="BT818" s="70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EI818" s="16"/>
      <c r="EJ818" s="16"/>
      <c r="EK818" s="16"/>
      <c r="EL818" s="16"/>
      <c r="EM818" s="16"/>
      <c r="EN818" s="16"/>
      <c r="EO818" s="16"/>
      <c r="EP818" s="16"/>
      <c r="EQ818" s="16"/>
    </row>
    <row r="819" spans="1:147" s="6" customFormat="1" ht="17.45" customHeight="1">
      <c r="A819" s="14"/>
      <c r="B819" s="14"/>
      <c r="C819" s="40"/>
      <c r="D819" s="159"/>
      <c r="E819" s="16"/>
      <c r="F819" s="16"/>
      <c r="G819" s="16"/>
      <c r="K819" s="50"/>
      <c r="L819" s="16"/>
      <c r="N819" s="16"/>
      <c r="P819" s="16"/>
      <c r="Q819" s="16"/>
      <c r="R819" s="16"/>
      <c r="S819" s="16"/>
      <c r="T819" s="16"/>
      <c r="Y819" s="16"/>
      <c r="Z819" s="16"/>
      <c r="AD819" s="16"/>
      <c r="AH819" s="16"/>
      <c r="AJ819" s="70"/>
      <c r="AN819" s="53"/>
      <c r="AO819" s="31"/>
      <c r="AP819" s="40"/>
      <c r="AQ819" s="159"/>
      <c r="AR819" s="40"/>
      <c r="AS819" s="53"/>
      <c r="AT819" s="40"/>
      <c r="AU819" s="40"/>
      <c r="AV819" s="70"/>
      <c r="AW819" s="159"/>
      <c r="AX819" s="31"/>
      <c r="BC819" s="16"/>
      <c r="BD819" s="16"/>
      <c r="BE819" s="118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18"/>
      <c r="BR819" s="118"/>
      <c r="BS819" s="118"/>
      <c r="BT819" s="70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EI819" s="16"/>
      <c r="EJ819" s="16"/>
      <c r="EK819" s="16"/>
      <c r="EL819" s="16"/>
      <c r="EM819" s="16"/>
      <c r="EN819" s="16"/>
      <c r="EO819" s="16"/>
      <c r="EP819" s="16"/>
      <c r="EQ819" s="16"/>
    </row>
    <row r="820" spans="1:147" s="6" customFormat="1" ht="17.45" customHeight="1">
      <c r="A820" s="14"/>
      <c r="B820" s="14"/>
      <c r="C820" s="40"/>
      <c r="D820" s="159"/>
      <c r="E820" s="16"/>
      <c r="F820" s="16"/>
      <c r="G820" s="16"/>
      <c r="K820" s="50"/>
      <c r="L820" s="16"/>
      <c r="N820" s="16"/>
      <c r="P820" s="16"/>
      <c r="Q820" s="16"/>
      <c r="R820" s="16"/>
      <c r="S820" s="16"/>
      <c r="T820" s="16"/>
      <c r="Y820" s="16"/>
      <c r="Z820" s="16"/>
      <c r="AD820" s="16"/>
      <c r="AH820" s="16"/>
      <c r="AJ820" s="70"/>
      <c r="AN820" s="53"/>
      <c r="AO820" s="31"/>
      <c r="AP820" s="40"/>
      <c r="AQ820" s="159"/>
      <c r="AR820" s="40"/>
      <c r="AS820" s="53"/>
      <c r="AT820" s="40"/>
      <c r="AU820" s="40"/>
      <c r="AV820" s="70"/>
      <c r="AW820" s="159"/>
      <c r="AX820" s="31"/>
      <c r="BC820" s="16"/>
      <c r="BD820" s="16"/>
      <c r="BE820" s="118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18"/>
      <c r="BR820" s="118"/>
      <c r="BS820" s="118"/>
      <c r="BT820" s="70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EI820" s="16"/>
      <c r="EJ820" s="16"/>
      <c r="EK820" s="16"/>
      <c r="EL820" s="16"/>
      <c r="EM820" s="16"/>
      <c r="EN820" s="16"/>
      <c r="EO820" s="16"/>
      <c r="EP820" s="16"/>
      <c r="EQ820" s="16"/>
    </row>
    <row r="821" spans="1:147" s="6" customFormat="1" ht="17.45" customHeight="1">
      <c r="A821" s="14"/>
      <c r="B821" s="14"/>
      <c r="C821" s="40"/>
      <c r="D821" s="159"/>
      <c r="E821" s="16"/>
      <c r="F821" s="16"/>
      <c r="G821" s="16"/>
      <c r="K821" s="50"/>
      <c r="L821" s="16"/>
      <c r="N821" s="16"/>
      <c r="P821" s="16"/>
      <c r="Q821" s="16"/>
      <c r="R821" s="16"/>
      <c r="S821" s="16"/>
      <c r="T821" s="16"/>
      <c r="Y821" s="16"/>
      <c r="Z821" s="16"/>
      <c r="AD821" s="16"/>
      <c r="AH821" s="16"/>
      <c r="AJ821" s="70"/>
      <c r="AN821" s="53"/>
      <c r="AO821" s="31"/>
      <c r="AP821" s="40"/>
      <c r="AQ821" s="159"/>
      <c r="AR821" s="40"/>
      <c r="AS821" s="53"/>
      <c r="AT821" s="40"/>
      <c r="AU821" s="40"/>
      <c r="AV821" s="70"/>
      <c r="AW821" s="159"/>
      <c r="AX821" s="31"/>
      <c r="BC821" s="16"/>
      <c r="BD821" s="16"/>
      <c r="BE821" s="118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18"/>
      <c r="BR821" s="118"/>
      <c r="BS821" s="118"/>
      <c r="BT821" s="70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EI821" s="16"/>
      <c r="EJ821" s="16"/>
      <c r="EK821" s="16"/>
      <c r="EL821" s="16"/>
      <c r="EM821" s="16"/>
      <c r="EN821" s="16"/>
      <c r="EO821" s="16"/>
      <c r="EP821" s="16"/>
      <c r="EQ821" s="16"/>
    </row>
    <row r="822" spans="1:147" s="6" customFormat="1" ht="17.45" customHeight="1">
      <c r="A822" s="14"/>
      <c r="B822" s="14"/>
      <c r="C822" s="40"/>
      <c r="D822" s="159"/>
      <c r="E822" s="16"/>
      <c r="F822" s="16"/>
      <c r="G822" s="16"/>
      <c r="K822" s="50"/>
      <c r="L822" s="16"/>
      <c r="N822" s="16"/>
      <c r="P822" s="16"/>
      <c r="Q822" s="16"/>
      <c r="R822" s="16"/>
      <c r="S822" s="16"/>
      <c r="T822" s="16"/>
      <c r="Y822" s="16"/>
      <c r="Z822" s="16"/>
      <c r="AD822" s="16"/>
      <c r="AH822" s="16"/>
      <c r="AJ822" s="70"/>
      <c r="AN822" s="53"/>
      <c r="AO822" s="31"/>
      <c r="AP822" s="40"/>
      <c r="AQ822" s="159"/>
      <c r="AR822" s="40"/>
      <c r="AS822" s="53"/>
      <c r="AT822" s="40"/>
      <c r="AU822" s="40"/>
      <c r="AV822" s="70"/>
      <c r="AW822" s="159"/>
      <c r="AX822" s="31"/>
      <c r="BC822" s="16"/>
      <c r="BD822" s="16"/>
      <c r="BE822" s="118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18"/>
      <c r="BR822" s="118"/>
      <c r="BS822" s="118"/>
      <c r="BT822" s="70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EI822" s="16"/>
      <c r="EJ822" s="16"/>
      <c r="EK822" s="16"/>
      <c r="EL822" s="16"/>
      <c r="EM822" s="16"/>
      <c r="EN822" s="16"/>
      <c r="EO822" s="16"/>
      <c r="EP822" s="16"/>
      <c r="EQ822" s="16"/>
    </row>
    <row r="823" spans="1:147" s="6" customFormat="1" ht="17.45" customHeight="1">
      <c r="A823" s="14"/>
      <c r="B823" s="14"/>
      <c r="C823" s="40"/>
      <c r="D823" s="159"/>
      <c r="E823" s="16"/>
      <c r="F823" s="16"/>
      <c r="G823" s="16"/>
      <c r="K823" s="50"/>
      <c r="L823" s="16"/>
      <c r="N823" s="16"/>
      <c r="P823" s="16"/>
      <c r="Q823" s="16"/>
      <c r="R823" s="16"/>
      <c r="S823" s="16"/>
      <c r="T823" s="16"/>
      <c r="Y823" s="16"/>
      <c r="Z823" s="16"/>
      <c r="AD823" s="16"/>
      <c r="AH823" s="16"/>
      <c r="AJ823" s="70"/>
      <c r="AN823" s="53"/>
      <c r="AO823" s="31"/>
      <c r="AP823" s="40"/>
      <c r="AQ823" s="159"/>
      <c r="AR823" s="40"/>
      <c r="AS823" s="53"/>
      <c r="AT823" s="40"/>
      <c r="AU823" s="40"/>
      <c r="AV823" s="70"/>
      <c r="AW823" s="159"/>
      <c r="AX823" s="31"/>
      <c r="BC823" s="16"/>
      <c r="BD823" s="16"/>
      <c r="BE823" s="118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18"/>
      <c r="BR823" s="118"/>
      <c r="BS823" s="118"/>
      <c r="BT823" s="70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EI823" s="16"/>
      <c r="EJ823" s="16"/>
      <c r="EK823" s="16"/>
      <c r="EL823" s="16"/>
      <c r="EM823" s="16"/>
      <c r="EN823" s="16"/>
      <c r="EO823" s="16"/>
      <c r="EP823" s="16"/>
      <c r="EQ823" s="16"/>
    </row>
    <row r="824" spans="1:147" s="6" customFormat="1" ht="17.45" customHeight="1">
      <c r="A824" s="14"/>
      <c r="B824" s="14"/>
      <c r="C824" s="40"/>
      <c r="D824" s="159"/>
      <c r="E824" s="16"/>
      <c r="F824" s="16"/>
      <c r="G824" s="16"/>
      <c r="K824" s="50"/>
      <c r="L824" s="16"/>
      <c r="N824" s="16"/>
      <c r="P824" s="16"/>
      <c r="Q824" s="16"/>
      <c r="R824" s="16"/>
      <c r="S824" s="16"/>
      <c r="T824" s="16"/>
      <c r="Y824" s="16"/>
      <c r="Z824" s="16"/>
      <c r="AD824" s="16"/>
      <c r="AH824" s="16"/>
      <c r="AJ824" s="70"/>
      <c r="AN824" s="53"/>
      <c r="AO824" s="31"/>
      <c r="AP824" s="40"/>
      <c r="AQ824" s="159"/>
      <c r="AR824" s="40"/>
      <c r="AS824" s="53"/>
      <c r="AT824" s="40"/>
      <c r="AU824" s="40"/>
      <c r="AV824" s="70"/>
      <c r="AW824" s="159"/>
      <c r="AX824" s="31"/>
      <c r="BC824" s="16"/>
      <c r="BD824" s="16"/>
      <c r="BE824" s="118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18"/>
      <c r="BR824" s="118"/>
      <c r="BS824" s="118"/>
      <c r="BT824" s="70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EI824" s="16"/>
      <c r="EJ824" s="16"/>
      <c r="EK824" s="16"/>
      <c r="EL824" s="16"/>
      <c r="EM824" s="16"/>
      <c r="EN824" s="16"/>
      <c r="EO824" s="16"/>
      <c r="EP824" s="16"/>
      <c r="EQ824" s="16"/>
    </row>
    <row r="825" spans="1:147" s="6" customFormat="1" ht="17.45" customHeight="1">
      <c r="A825" s="14"/>
      <c r="B825" s="14"/>
      <c r="C825" s="40"/>
      <c r="D825" s="159"/>
      <c r="E825" s="16"/>
      <c r="F825" s="16"/>
      <c r="G825" s="16"/>
      <c r="K825" s="50"/>
      <c r="L825" s="16"/>
      <c r="N825" s="16"/>
      <c r="P825" s="16"/>
      <c r="Q825" s="16"/>
      <c r="R825" s="16"/>
      <c r="S825" s="16"/>
      <c r="T825" s="16"/>
      <c r="Y825" s="16"/>
      <c r="Z825" s="16"/>
      <c r="AD825" s="16"/>
      <c r="AH825" s="16"/>
      <c r="AJ825" s="70"/>
      <c r="AN825" s="53"/>
      <c r="AO825" s="31"/>
      <c r="AP825" s="40"/>
      <c r="AQ825" s="159"/>
      <c r="AR825" s="40"/>
      <c r="AS825" s="53"/>
      <c r="AT825" s="40"/>
      <c r="AU825" s="40"/>
      <c r="AV825" s="70"/>
      <c r="AW825" s="159"/>
      <c r="AX825" s="31"/>
      <c r="BC825" s="16"/>
      <c r="BD825" s="16"/>
      <c r="BE825" s="118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18"/>
      <c r="BR825" s="118"/>
      <c r="BS825" s="118"/>
      <c r="BT825" s="70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EI825" s="16"/>
      <c r="EJ825" s="16"/>
      <c r="EK825" s="16"/>
      <c r="EL825" s="16"/>
      <c r="EM825" s="16"/>
      <c r="EN825" s="16"/>
      <c r="EO825" s="16"/>
      <c r="EP825" s="16"/>
      <c r="EQ825" s="16"/>
    </row>
    <row r="826" spans="1:147" s="6" customFormat="1" ht="17.45" customHeight="1">
      <c r="A826" s="14"/>
      <c r="B826" s="14"/>
      <c r="C826" s="40"/>
      <c r="D826" s="159"/>
      <c r="E826" s="16"/>
      <c r="F826" s="16"/>
      <c r="G826" s="16"/>
      <c r="K826" s="50"/>
      <c r="L826" s="16"/>
      <c r="N826" s="16"/>
      <c r="P826" s="16"/>
      <c r="Q826" s="16"/>
      <c r="R826" s="16"/>
      <c r="S826" s="16"/>
      <c r="T826" s="16"/>
      <c r="Y826" s="16"/>
      <c r="Z826" s="16"/>
      <c r="AD826" s="16"/>
      <c r="AH826" s="16"/>
      <c r="AJ826" s="70"/>
      <c r="AN826" s="53"/>
      <c r="AO826" s="31"/>
      <c r="AP826" s="40"/>
      <c r="AQ826" s="159"/>
      <c r="AR826" s="40"/>
      <c r="AS826" s="53"/>
      <c r="AT826" s="40"/>
      <c r="AU826" s="40"/>
      <c r="AV826" s="70"/>
      <c r="AW826" s="159"/>
      <c r="AX826" s="31"/>
      <c r="BC826" s="16"/>
      <c r="BD826" s="16"/>
      <c r="BE826" s="118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18"/>
      <c r="BR826" s="118"/>
      <c r="BS826" s="118"/>
      <c r="BT826" s="70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EI826" s="16"/>
      <c r="EJ826" s="16"/>
      <c r="EK826" s="16"/>
      <c r="EL826" s="16"/>
      <c r="EM826" s="16"/>
      <c r="EN826" s="16"/>
      <c r="EO826" s="16"/>
      <c r="EP826" s="16"/>
      <c r="EQ826" s="16"/>
    </row>
    <row r="827" spans="1:147" s="6" customFormat="1" ht="17.45" customHeight="1">
      <c r="A827" s="14"/>
      <c r="B827" s="14"/>
      <c r="C827" s="40"/>
      <c r="D827" s="159"/>
      <c r="E827" s="16"/>
      <c r="F827" s="16"/>
      <c r="G827" s="16"/>
      <c r="K827" s="50"/>
      <c r="L827" s="16"/>
      <c r="N827" s="16"/>
      <c r="P827" s="16"/>
      <c r="Q827" s="16"/>
      <c r="R827" s="16"/>
      <c r="S827" s="16"/>
      <c r="T827" s="16"/>
      <c r="Y827" s="16"/>
      <c r="Z827" s="16"/>
      <c r="AD827" s="16"/>
      <c r="AH827" s="16"/>
      <c r="AJ827" s="70"/>
      <c r="AN827" s="53"/>
      <c r="AO827" s="31"/>
      <c r="AP827" s="40"/>
      <c r="AQ827" s="159"/>
      <c r="AR827" s="40"/>
      <c r="AS827" s="53"/>
      <c r="AT827" s="40"/>
      <c r="AU827" s="40"/>
      <c r="AV827" s="70"/>
      <c r="AW827" s="159"/>
      <c r="AX827" s="31"/>
      <c r="BC827" s="16"/>
      <c r="BD827" s="16"/>
      <c r="BE827" s="118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18"/>
      <c r="BR827" s="118"/>
      <c r="BS827" s="118"/>
      <c r="BT827" s="70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EI827" s="16"/>
      <c r="EJ827" s="16"/>
      <c r="EK827" s="16"/>
      <c r="EL827" s="16"/>
      <c r="EM827" s="16"/>
      <c r="EN827" s="16"/>
      <c r="EO827" s="16"/>
      <c r="EP827" s="16"/>
      <c r="EQ827" s="16"/>
    </row>
    <row r="828" spans="1:147" s="6" customFormat="1" ht="17.45" customHeight="1">
      <c r="A828" s="14"/>
      <c r="B828" s="14"/>
      <c r="C828" s="40"/>
      <c r="D828" s="159"/>
      <c r="E828" s="16"/>
      <c r="F828" s="16"/>
      <c r="G828" s="16"/>
      <c r="K828" s="50"/>
      <c r="L828" s="16"/>
      <c r="N828" s="16"/>
      <c r="P828" s="16"/>
      <c r="Q828" s="16"/>
      <c r="R828" s="16"/>
      <c r="S828" s="16"/>
      <c r="T828" s="16"/>
      <c r="Y828" s="16"/>
      <c r="Z828" s="16"/>
      <c r="AD828" s="16"/>
      <c r="AH828" s="16"/>
      <c r="AJ828" s="70"/>
      <c r="AN828" s="53"/>
      <c r="AO828" s="31"/>
      <c r="AP828" s="40"/>
      <c r="AQ828" s="159"/>
      <c r="AR828" s="40"/>
      <c r="AS828" s="53"/>
      <c r="AT828" s="40"/>
      <c r="AU828" s="40"/>
      <c r="AV828" s="70"/>
      <c r="AW828" s="159"/>
      <c r="AX828" s="31"/>
      <c r="BC828" s="16"/>
      <c r="BD828" s="16"/>
      <c r="BE828" s="118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18"/>
      <c r="BR828" s="118"/>
      <c r="BS828" s="118"/>
      <c r="BT828" s="70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EI828" s="16"/>
      <c r="EJ828" s="16"/>
      <c r="EK828" s="16"/>
      <c r="EL828" s="16"/>
      <c r="EM828" s="16"/>
      <c r="EN828" s="16"/>
      <c r="EO828" s="16"/>
      <c r="EP828" s="16"/>
      <c r="EQ828" s="16"/>
    </row>
    <row r="829" spans="1:147" s="6" customFormat="1" ht="17.45" customHeight="1">
      <c r="A829" s="14"/>
      <c r="B829" s="14"/>
      <c r="C829" s="40"/>
      <c r="D829" s="159"/>
      <c r="E829" s="16"/>
      <c r="F829" s="16"/>
      <c r="G829" s="16"/>
      <c r="K829" s="50"/>
      <c r="L829" s="16"/>
      <c r="N829" s="16"/>
      <c r="P829" s="16"/>
      <c r="Q829" s="16"/>
      <c r="R829" s="16"/>
      <c r="S829" s="16"/>
      <c r="T829" s="16"/>
      <c r="Y829" s="16"/>
      <c r="Z829" s="16"/>
      <c r="AD829" s="16"/>
      <c r="AH829" s="16"/>
      <c r="AJ829" s="70"/>
      <c r="AN829" s="53"/>
      <c r="AO829" s="31"/>
      <c r="AP829" s="40"/>
      <c r="AQ829" s="159"/>
      <c r="AR829" s="40"/>
      <c r="AS829" s="53"/>
      <c r="AT829" s="40"/>
      <c r="AU829" s="40"/>
      <c r="AV829" s="70"/>
      <c r="AW829" s="159"/>
      <c r="AX829" s="31"/>
      <c r="BC829" s="16"/>
      <c r="BD829" s="16"/>
      <c r="BE829" s="118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18"/>
      <c r="BR829" s="118"/>
      <c r="BS829" s="118"/>
      <c r="BT829" s="70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EI829" s="16"/>
      <c r="EJ829" s="16"/>
      <c r="EK829" s="16"/>
      <c r="EL829" s="16"/>
      <c r="EM829" s="16"/>
      <c r="EN829" s="16"/>
      <c r="EO829" s="16"/>
      <c r="EP829" s="16"/>
      <c r="EQ829" s="16"/>
    </row>
    <row r="830" spans="1:147" s="6" customFormat="1" ht="17.45" customHeight="1">
      <c r="A830" s="14"/>
      <c r="B830" s="14"/>
      <c r="C830" s="40"/>
      <c r="D830" s="159"/>
      <c r="E830" s="16"/>
      <c r="F830" s="16"/>
      <c r="G830" s="16"/>
      <c r="K830" s="50"/>
      <c r="L830" s="16"/>
      <c r="N830" s="16"/>
      <c r="P830" s="16"/>
      <c r="Q830" s="16"/>
      <c r="R830" s="16"/>
      <c r="S830" s="16"/>
      <c r="T830" s="16"/>
      <c r="Y830" s="16"/>
      <c r="Z830" s="16"/>
      <c r="AD830" s="16"/>
      <c r="AH830" s="16"/>
      <c r="AJ830" s="70"/>
      <c r="AN830" s="53"/>
      <c r="AO830" s="31"/>
      <c r="AP830" s="40"/>
      <c r="AQ830" s="159"/>
      <c r="AR830" s="40"/>
      <c r="AS830" s="53"/>
      <c r="AT830" s="40"/>
      <c r="AU830" s="40"/>
      <c r="AV830" s="70"/>
      <c r="AW830" s="159"/>
      <c r="AX830" s="31"/>
      <c r="BC830" s="16"/>
      <c r="BD830" s="16"/>
      <c r="BE830" s="118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18"/>
      <c r="BR830" s="118"/>
      <c r="BS830" s="118"/>
      <c r="BT830" s="70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EI830" s="16"/>
      <c r="EJ830" s="16"/>
      <c r="EK830" s="16"/>
      <c r="EL830" s="16"/>
      <c r="EM830" s="16"/>
      <c r="EN830" s="16"/>
      <c r="EO830" s="16"/>
      <c r="EP830" s="16"/>
      <c r="EQ830" s="16"/>
    </row>
    <row r="831" spans="1:147" s="6" customFormat="1" ht="17.45" customHeight="1">
      <c r="A831" s="14"/>
      <c r="B831" s="14"/>
      <c r="C831" s="40"/>
      <c r="D831" s="159"/>
      <c r="E831" s="16"/>
      <c r="F831" s="16"/>
      <c r="G831" s="16"/>
      <c r="K831" s="50"/>
      <c r="L831" s="16"/>
      <c r="N831" s="16"/>
      <c r="P831" s="16"/>
      <c r="Q831" s="16"/>
      <c r="R831" s="16"/>
      <c r="S831" s="16"/>
      <c r="T831" s="16"/>
      <c r="Y831" s="16"/>
      <c r="Z831" s="16"/>
      <c r="AD831" s="16"/>
      <c r="AH831" s="16"/>
      <c r="AJ831" s="70"/>
      <c r="AN831" s="53"/>
      <c r="AO831" s="31"/>
      <c r="AP831" s="40"/>
      <c r="AQ831" s="159"/>
      <c r="AR831" s="40"/>
      <c r="AS831" s="53"/>
      <c r="AT831" s="40"/>
      <c r="AU831" s="40"/>
      <c r="AV831" s="70"/>
      <c r="AW831" s="159"/>
      <c r="AX831" s="31"/>
      <c r="BC831" s="16"/>
      <c r="BD831" s="16"/>
      <c r="BE831" s="118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18"/>
      <c r="BR831" s="118"/>
      <c r="BS831" s="118"/>
      <c r="BT831" s="70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EI831" s="16"/>
      <c r="EJ831" s="16"/>
      <c r="EK831" s="16"/>
      <c r="EL831" s="16"/>
      <c r="EM831" s="16"/>
      <c r="EN831" s="16"/>
      <c r="EO831" s="16"/>
      <c r="EP831" s="16"/>
      <c r="EQ831" s="16"/>
    </row>
    <row r="832" spans="1:147" s="6" customFormat="1" ht="17.45" customHeight="1">
      <c r="A832" s="14"/>
      <c r="B832" s="14"/>
      <c r="C832" s="40"/>
      <c r="D832" s="159"/>
      <c r="E832" s="16"/>
      <c r="F832" s="16"/>
      <c r="G832" s="16"/>
      <c r="K832" s="50"/>
      <c r="L832" s="16"/>
      <c r="N832" s="16"/>
      <c r="P832" s="16"/>
      <c r="Q832" s="16"/>
      <c r="R832" s="16"/>
      <c r="S832" s="16"/>
      <c r="T832" s="16"/>
      <c r="Y832" s="16"/>
      <c r="Z832" s="16"/>
      <c r="AD832" s="16"/>
      <c r="AH832" s="16"/>
      <c r="AJ832" s="70"/>
      <c r="AN832" s="53"/>
      <c r="AO832" s="31"/>
      <c r="AP832" s="40"/>
      <c r="AQ832" s="159"/>
      <c r="AR832" s="40"/>
      <c r="AS832" s="53"/>
      <c r="AT832" s="40"/>
      <c r="AU832" s="40"/>
      <c r="AV832" s="70"/>
      <c r="AW832" s="159"/>
      <c r="AX832" s="31"/>
      <c r="BC832" s="16"/>
      <c r="BD832" s="16"/>
      <c r="BE832" s="118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18"/>
      <c r="BR832" s="118"/>
      <c r="BS832" s="118"/>
      <c r="BT832" s="70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EI832" s="16"/>
      <c r="EJ832" s="16"/>
      <c r="EK832" s="16"/>
      <c r="EL832" s="16"/>
      <c r="EM832" s="16"/>
      <c r="EN832" s="16"/>
      <c r="EO832" s="16"/>
      <c r="EP832" s="16"/>
      <c r="EQ832" s="16"/>
    </row>
    <row r="833" spans="1:147" s="6" customFormat="1" ht="17.45" customHeight="1">
      <c r="A833" s="14"/>
      <c r="B833" s="14"/>
      <c r="C833" s="40"/>
      <c r="D833" s="159"/>
      <c r="E833" s="16"/>
      <c r="F833" s="16"/>
      <c r="G833" s="16"/>
      <c r="K833" s="50"/>
      <c r="L833" s="16"/>
      <c r="N833" s="16"/>
      <c r="P833" s="16"/>
      <c r="Q833" s="16"/>
      <c r="R833" s="16"/>
      <c r="S833" s="16"/>
      <c r="T833" s="16"/>
      <c r="Y833" s="16"/>
      <c r="Z833" s="16"/>
      <c r="AD833" s="16"/>
      <c r="AH833" s="16"/>
      <c r="AJ833" s="70"/>
      <c r="AN833" s="53"/>
      <c r="AO833" s="31"/>
      <c r="AP833" s="40"/>
      <c r="AQ833" s="159"/>
      <c r="AR833" s="40"/>
      <c r="AS833" s="53"/>
      <c r="AT833" s="40"/>
      <c r="AU833" s="40"/>
      <c r="AV833" s="70"/>
      <c r="AW833" s="159"/>
      <c r="AX833" s="31"/>
      <c r="BC833" s="16"/>
      <c r="BD833" s="16"/>
      <c r="BE833" s="118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18"/>
      <c r="BR833" s="118"/>
      <c r="BS833" s="118"/>
      <c r="BT833" s="70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EI833" s="16"/>
      <c r="EJ833" s="16"/>
      <c r="EK833" s="16"/>
      <c r="EL833" s="16"/>
      <c r="EM833" s="16"/>
      <c r="EN833" s="16"/>
      <c r="EO833" s="16"/>
      <c r="EP833" s="16"/>
      <c r="EQ833" s="16"/>
    </row>
    <row r="834" spans="1:147" s="6" customFormat="1" ht="17.45" customHeight="1">
      <c r="A834" s="14"/>
      <c r="B834" s="14"/>
      <c r="C834" s="40"/>
      <c r="D834" s="159"/>
      <c r="E834" s="16"/>
      <c r="F834" s="16"/>
      <c r="G834" s="16"/>
      <c r="K834" s="50"/>
      <c r="L834" s="16"/>
      <c r="N834" s="16"/>
      <c r="P834" s="16"/>
      <c r="Q834" s="16"/>
      <c r="R834" s="16"/>
      <c r="S834" s="16"/>
      <c r="T834" s="16"/>
      <c r="Y834" s="16"/>
      <c r="Z834" s="16"/>
      <c r="AD834" s="16"/>
      <c r="AH834" s="16"/>
      <c r="AJ834" s="70"/>
      <c r="AN834" s="53"/>
      <c r="AO834" s="31"/>
      <c r="AP834" s="40"/>
      <c r="AQ834" s="159"/>
      <c r="AR834" s="40"/>
      <c r="AS834" s="53"/>
      <c r="AT834" s="40"/>
      <c r="AU834" s="40"/>
      <c r="AV834" s="70"/>
      <c r="AW834" s="159"/>
      <c r="AX834" s="31"/>
      <c r="BC834" s="16"/>
      <c r="BD834" s="16"/>
      <c r="BE834" s="118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18"/>
      <c r="BR834" s="118"/>
      <c r="BS834" s="118"/>
      <c r="BT834" s="70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EI834" s="16"/>
      <c r="EJ834" s="16"/>
      <c r="EK834" s="16"/>
      <c r="EL834" s="16"/>
      <c r="EM834" s="16"/>
      <c r="EN834" s="16"/>
      <c r="EO834" s="16"/>
      <c r="EP834" s="16"/>
      <c r="EQ834" s="16"/>
    </row>
    <row r="835" spans="1:147" s="6" customFormat="1" ht="17.45" customHeight="1">
      <c r="A835" s="14"/>
      <c r="B835" s="14"/>
      <c r="C835" s="40"/>
      <c r="D835" s="159"/>
      <c r="E835" s="16"/>
      <c r="F835" s="16"/>
      <c r="G835" s="16"/>
      <c r="K835" s="50"/>
      <c r="L835" s="16"/>
      <c r="N835" s="16"/>
      <c r="P835" s="16"/>
      <c r="Q835" s="16"/>
      <c r="R835" s="16"/>
      <c r="S835" s="16"/>
      <c r="T835" s="16"/>
      <c r="Y835" s="16"/>
      <c r="Z835" s="16"/>
      <c r="AD835" s="16"/>
      <c r="AH835" s="16"/>
      <c r="AJ835" s="70"/>
      <c r="AN835" s="53"/>
      <c r="AO835" s="31"/>
      <c r="AP835" s="40"/>
      <c r="AQ835" s="159"/>
      <c r="AR835" s="40"/>
      <c r="AS835" s="53"/>
      <c r="AT835" s="40"/>
      <c r="AU835" s="40"/>
      <c r="AV835" s="70"/>
      <c r="AW835" s="159"/>
      <c r="AX835" s="31"/>
      <c r="BC835" s="16"/>
      <c r="BD835" s="16"/>
      <c r="BE835" s="118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18"/>
      <c r="BR835" s="118"/>
      <c r="BS835" s="118"/>
      <c r="BT835" s="70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EI835" s="16"/>
      <c r="EJ835" s="16"/>
      <c r="EK835" s="16"/>
      <c r="EL835" s="16"/>
      <c r="EM835" s="16"/>
      <c r="EN835" s="16"/>
      <c r="EO835" s="16"/>
      <c r="EP835" s="16"/>
      <c r="EQ835" s="16"/>
    </row>
    <row r="836" spans="1:147" s="6" customFormat="1" ht="17.45" customHeight="1">
      <c r="A836" s="14"/>
      <c r="B836" s="14"/>
      <c r="C836" s="40"/>
      <c r="D836" s="159"/>
      <c r="E836" s="16"/>
      <c r="F836" s="16"/>
      <c r="G836" s="16"/>
      <c r="K836" s="50"/>
      <c r="L836" s="16"/>
      <c r="N836" s="16"/>
      <c r="P836" s="16"/>
      <c r="Q836" s="16"/>
      <c r="R836" s="16"/>
      <c r="S836" s="16"/>
      <c r="T836" s="16"/>
      <c r="Y836" s="16"/>
      <c r="Z836" s="16"/>
      <c r="AD836" s="16"/>
      <c r="AH836" s="16"/>
      <c r="AJ836" s="70"/>
      <c r="AN836" s="53"/>
      <c r="AO836" s="31"/>
      <c r="AP836" s="40"/>
      <c r="AQ836" s="159"/>
      <c r="AR836" s="40"/>
      <c r="AS836" s="53"/>
      <c r="AT836" s="40"/>
      <c r="AU836" s="40"/>
      <c r="AV836" s="70"/>
      <c r="AW836" s="159"/>
      <c r="AX836" s="31"/>
      <c r="BC836" s="16"/>
      <c r="BD836" s="16"/>
      <c r="BE836" s="118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18"/>
      <c r="BR836" s="118"/>
      <c r="BS836" s="118"/>
      <c r="BT836" s="70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EI836" s="16"/>
      <c r="EJ836" s="16"/>
      <c r="EK836" s="16"/>
      <c r="EL836" s="16"/>
      <c r="EM836" s="16"/>
      <c r="EN836" s="16"/>
      <c r="EO836" s="16"/>
      <c r="EP836" s="16"/>
      <c r="EQ836" s="16"/>
    </row>
    <row r="837" spans="1:147" s="6" customFormat="1" ht="17.45" customHeight="1">
      <c r="A837" s="14"/>
      <c r="B837" s="14"/>
      <c r="C837" s="40"/>
      <c r="D837" s="159"/>
      <c r="E837" s="16"/>
      <c r="F837" s="16"/>
      <c r="G837" s="16"/>
      <c r="K837" s="50"/>
      <c r="L837" s="16"/>
      <c r="N837" s="16"/>
      <c r="P837" s="16"/>
      <c r="Q837" s="16"/>
      <c r="R837" s="16"/>
      <c r="S837" s="16"/>
      <c r="T837" s="16"/>
      <c r="Y837" s="16"/>
      <c r="Z837" s="16"/>
      <c r="AD837" s="16"/>
      <c r="AH837" s="16"/>
      <c r="AJ837" s="70"/>
      <c r="AN837" s="53"/>
      <c r="AO837" s="31"/>
      <c r="AP837" s="40"/>
      <c r="AQ837" s="159"/>
      <c r="AR837" s="40"/>
      <c r="AS837" s="53"/>
      <c r="AT837" s="40"/>
      <c r="AU837" s="40"/>
      <c r="AV837" s="70"/>
      <c r="AW837" s="159"/>
      <c r="AX837" s="31"/>
      <c r="BC837" s="16"/>
      <c r="BD837" s="16"/>
      <c r="BE837" s="118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18"/>
      <c r="BR837" s="118"/>
      <c r="BS837" s="118"/>
      <c r="BT837" s="70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EI837" s="16"/>
      <c r="EJ837" s="16"/>
      <c r="EK837" s="16"/>
      <c r="EL837" s="16"/>
      <c r="EM837" s="16"/>
      <c r="EN837" s="16"/>
      <c r="EO837" s="16"/>
      <c r="EP837" s="16"/>
      <c r="EQ837" s="16"/>
    </row>
    <row r="838" spans="1:147" s="6" customFormat="1" ht="17.45" customHeight="1">
      <c r="A838" s="14"/>
      <c r="B838" s="14"/>
      <c r="C838" s="40"/>
      <c r="D838" s="159"/>
      <c r="E838" s="16"/>
      <c r="F838" s="16"/>
      <c r="G838" s="16"/>
      <c r="K838" s="50"/>
      <c r="L838" s="16"/>
      <c r="N838" s="16"/>
      <c r="P838" s="16"/>
      <c r="Q838" s="16"/>
      <c r="R838" s="16"/>
      <c r="S838" s="16"/>
      <c r="T838" s="16"/>
      <c r="Y838" s="16"/>
      <c r="Z838" s="16"/>
      <c r="AD838" s="16"/>
      <c r="AH838" s="16"/>
      <c r="AJ838" s="70"/>
      <c r="AN838" s="53"/>
      <c r="AO838" s="31"/>
      <c r="AP838" s="40"/>
      <c r="AQ838" s="159"/>
      <c r="AR838" s="40"/>
      <c r="AS838" s="53"/>
      <c r="AT838" s="40"/>
      <c r="AU838" s="40"/>
      <c r="AV838" s="70"/>
      <c r="AW838" s="159"/>
      <c r="AX838" s="31"/>
      <c r="BC838" s="16"/>
      <c r="BD838" s="16"/>
      <c r="BE838" s="118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18"/>
      <c r="BR838" s="118"/>
      <c r="BS838" s="118"/>
      <c r="BT838" s="70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EI838" s="16"/>
      <c r="EJ838" s="16"/>
      <c r="EK838" s="16"/>
      <c r="EL838" s="16"/>
      <c r="EM838" s="16"/>
      <c r="EN838" s="16"/>
      <c r="EO838" s="16"/>
      <c r="EP838" s="16"/>
      <c r="EQ838" s="16"/>
    </row>
    <row r="839" spans="1:147" s="6" customFormat="1" ht="17.45" customHeight="1">
      <c r="A839" s="14"/>
      <c r="B839" s="14"/>
      <c r="C839" s="40"/>
      <c r="D839" s="159"/>
      <c r="E839" s="16"/>
      <c r="F839" s="16"/>
      <c r="G839" s="16"/>
      <c r="K839" s="50"/>
      <c r="L839" s="16"/>
      <c r="N839" s="16"/>
      <c r="P839" s="16"/>
      <c r="Q839" s="16"/>
      <c r="R839" s="16"/>
      <c r="S839" s="16"/>
      <c r="T839" s="16"/>
      <c r="Y839" s="16"/>
      <c r="Z839" s="16"/>
      <c r="AD839" s="16"/>
      <c r="AH839" s="16"/>
      <c r="AJ839" s="70"/>
      <c r="AN839" s="53"/>
      <c r="AO839" s="31"/>
      <c r="AP839" s="40"/>
      <c r="AQ839" s="159"/>
      <c r="AR839" s="40"/>
      <c r="AS839" s="53"/>
      <c r="AT839" s="40"/>
      <c r="AU839" s="40"/>
      <c r="AV839" s="70"/>
      <c r="AW839" s="159"/>
      <c r="AX839" s="31"/>
      <c r="BC839" s="16"/>
      <c r="BD839" s="16"/>
      <c r="BE839" s="118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18"/>
      <c r="BR839" s="118"/>
      <c r="BS839" s="118"/>
      <c r="BT839" s="70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EI839" s="16"/>
      <c r="EJ839" s="16"/>
      <c r="EK839" s="16"/>
      <c r="EL839" s="16"/>
      <c r="EM839" s="16"/>
      <c r="EN839" s="16"/>
      <c r="EO839" s="16"/>
      <c r="EP839" s="16"/>
      <c r="EQ839" s="16"/>
    </row>
    <row r="840" spans="1:147" s="6" customFormat="1" ht="17.45" customHeight="1">
      <c r="A840" s="14"/>
      <c r="B840" s="14"/>
      <c r="C840" s="40"/>
      <c r="D840" s="159"/>
      <c r="E840" s="16"/>
      <c r="F840" s="16"/>
      <c r="G840" s="16"/>
      <c r="K840" s="50"/>
      <c r="L840" s="16"/>
      <c r="N840" s="16"/>
      <c r="P840" s="16"/>
      <c r="Q840" s="16"/>
      <c r="R840" s="16"/>
      <c r="S840" s="16"/>
      <c r="T840" s="16"/>
      <c r="Y840" s="16"/>
      <c r="Z840" s="16"/>
      <c r="AD840" s="16"/>
      <c r="AH840" s="16"/>
      <c r="AJ840" s="70"/>
      <c r="AN840" s="53"/>
      <c r="AO840" s="31"/>
      <c r="AP840" s="40"/>
      <c r="AQ840" s="159"/>
      <c r="AR840" s="40"/>
      <c r="AS840" s="53"/>
      <c r="AT840" s="40"/>
      <c r="AU840" s="40"/>
      <c r="AV840" s="70"/>
      <c r="AW840" s="159"/>
      <c r="AX840" s="31"/>
      <c r="BC840" s="16"/>
      <c r="BD840" s="16"/>
      <c r="BE840" s="118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18"/>
      <c r="BR840" s="118"/>
      <c r="BS840" s="118"/>
      <c r="BT840" s="70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EI840" s="16"/>
      <c r="EJ840" s="16"/>
      <c r="EK840" s="16"/>
      <c r="EL840" s="16"/>
      <c r="EM840" s="16"/>
      <c r="EN840" s="16"/>
      <c r="EO840" s="16"/>
      <c r="EP840" s="16"/>
      <c r="EQ840" s="16"/>
    </row>
    <row r="841" spans="1:147" s="6" customFormat="1" ht="17.45" customHeight="1">
      <c r="A841" s="14"/>
      <c r="B841" s="14"/>
      <c r="C841" s="40"/>
      <c r="D841" s="159"/>
      <c r="E841" s="16"/>
      <c r="F841" s="16"/>
      <c r="G841" s="16"/>
      <c r="K841" s="50"/>
      <c r="L841" s="16"/>
      <c r="N841" s="16"/>
      <c r="P841" s="16"/>
      <c r="Q841" s="16"/>
      <c r="R841" s="16"/>
      <c r="S841" s="16"/>
      <c r="T841" s="16"/>
      <c r="Y841" s="16"/>
      <c r="Z841" s="16"/>
      <c r="AD841" s="16"/>
      <c r="AH841" s="16"/>
      <c r="AJ841" s="70"/>
      <c r="AN841" s="53"/>
      <c r="AO841" s="31"/>
      <c r="AP841" s="40"/>
      <c r="AQ841" s="159"/>
      <c r="AR841" s="40"/>
      <c r="AS841" s="53"/>
      <c r="AT841" s="40"/>
      <c r="AU841" s="40"/>
      <c r="AV841" s="70"/>
      <c r="AW841" s="159"/>
      <c r="AX841" s="31"/>
      <c r="BC841" s="16"/>
      <c r="BD841" s="16"/>
      <c r="BE841" s="118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18"/>
      <c r="BR841" s="118"/>
      <c r="BS841" s="118"/>
      <c r="BT841" s="70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EI841" s="16"/>
      <c r="EJ841" s="16"/>
      <c r="EK841" s="16"/>
      <c r="EL841" s="16"/>
      <c r="EM841" s="16"/>
      <c r="EN841" s="16"/>
      <c r="EO841" s="16"/>
      <c r="EP841" s="16"/>
      <c r="EQ841" s="16"/>
    </row>
    <row r="842" spans="1:147" s="6" customFormat="1" ht="17.45" customHeight="1">
      <c r="A842" s="14"/>
      <c r="B842" s="14"/>
      <c r="C842" s="40"/>
      <c r="D842" s="159"/>
      <c r="E842" s="16"/>
      <c r="F842" s="16"/>
      <c r="G842" s="16"/>
      <c r="K842" s="50"/>
      <c r="L842" s="16"/>
      <c r="N842" s="16"/>
      <c r="P842" s="16"/>
      <c r="Q842" s="16"/>
      <c r="R842" s="16"/>
      <c r="S842" s="16"/>
      <c r="T842" s="16"/>
      <c r="Y842" s="16"/>
      <c r="Z842" s="16"/>
      <c r="AD842" s="16"/>
      <c r="AH842" s="16"/>
      <c r="AJ842" s="70"/>
      <c r="AN842" s="53"/>
      <c r="AO842" s="31"/>
      <c r="AP842" s="40"/>
      <c r="AQ842" s="159"/>
      <c r="AR842" s="40"/>
      <c r="AS842" s="53"/>
      <c r="AT842" s="40"/>
      <c r="AU842" s="40"/>
      <c r="AV842" s="70"/>
      <c r="AW842" s="159"/>
      <c r="AX842" s="31"/>
      <c r="BC842" s="16"/>
      <c r="BD842" s="16"/>
      <c r="BE842" s="118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18"/>
      <c r="BR842" s="118"/>
      <c r="BS842" s="118"/>
      <c r="BT842" s="70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EI842" s="16"/>
      <c r="EJ842" s="16"/>
      <c r="EK842" s="16"/>
      <c r="EL842" s="16"/>
      <c r="EM842" s="16"/>
      <c r="EN842" s="16"/>
      <c r="EO842" s="16"/>
      <c r="EP842" s="16"/>
      <c r="EQ842" s="16"/>
    </row>
    <row r="843" spans="1:147" s="6" customFormat="1" ht="17.45" customHeight="1">
      <c r="A843" s="14"/>
      <c r="B843" s="14"/>
      <c r="C843" s="40"/>
      <c r="D843" s="159"/>
      <c r="E843" s="16"/>
      <c r="F843" s="16"/>
      <c r="G843" s="16"/>
      <c r="K843" s="50"/>
      <c r="L843" s="16"/>
      <c r="N843" s="16"/>
      <c r="P843" s="16"/>
      <c r="Q843" s="16"/>
      <c r="R843" s="16"/>
      <c r="S843" s="16"/>
      <c r="T843" s="16"/>
      <c r="Y843" s="16"/>
      <c r="Z843" s="16"/>
      <c r="AD843" s="16"/>
      <c r="AH843" s="16"/>
      <c r="AJ843" s="70"/>
      <c r="AN843" s="53"/>
      <c r="AO843" s="31"/>
      <c r="AP843" s="40"/>
      <c r="AQ843" s="159"/>
      <c r="AR843" s="40"/>
      <c r="AS843" s="53"/>
      <c r="AT843" s="40"/>
      <c r="AU843" s="40"/>
      <c r="AV843" s="70"/>
      <c r="AW843" s="159"/>
      <c r="AX843" s="31"/>
      <c r="BC843" s="16"/>
      <c r="BD843" s="16"/>
      <c r="BE843" s="118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18"/>
      <c r="BR843" s="118"/>
      <c r="BS843" s="118"/>
      <c r="BT843" s="70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EI843" s="16"/>
      <c r="EJ843" s="16"/>
      <c r="EK843" s="16"/>
      <c r="EL843" s="16"/>
      <c r="EM843" s="16"/>
      <c r="EN843" s="16"/>
      <c r="EO843" s="16"/>
      <c r="EP843" s="16"/>
      <c r="EQ843" s="16"/>
    </row>
    <row r="844" spans="1:147" s="6" customFormat="1" ht="17.45" customHeight="1">
      <c r="A844" s="14"/>
      <c r="B844" s="14"/>
      <c r="C844" s="40"/>
      <c r="D844" s="159"/>
      <c r="E844" s="16"/>
      <c r="F844" s="16"/>
      <c r="G844" s="16"/>
      <c r="K844" s="50"/>
      <c r="L844" s="16"/>
      <c r="N844" s="16"/>
      <c r="P844" s="16"/>
      <c r="Q844" s="16"/>
      <c r="R844" s="16"/>
      <c r="S844" s="16"/>
      <c r="T844" s="16"/>
      <c r="Y844" s="16"/>
      <c r="Z844" s="16"/>
      <c r="AD844" s="16"/>
      <c r="AH844" s="16"/>
      <c r="AJ844" s="70"/>
      <c r="AN844" s="53"/>
      <c r="AO844" s="31"/>
      <c r="AP844" s="40"/>
      <c r="AQ844" s="159"/>
      <c r="AR844" s="40"/>
      <c r="AS844" s="53"/>
      <c r="AT844" s="40"/>
      <c r="AU844" s="40"/>
      <c r="AV844" s="70"/>
      <c r="AW844" s="159"/>
      <c r="AX844" s="31"/>
      <c r="BC844" s="16"/>
      <c r="BD844" s="16"/>
      <c r="BE844" s="118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18"/>
      <c r="BR844" s="118"/>
      <c r="BS844" s="118"/>
      <c r="BT844" s="70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EI844" s="16"/>
      <c r="EJ844" s="16"/>
      <c r="EK844" s="16"/>
      <c r="EL844" s="16"/>
      <c r="EM844" s="16"/>
      <c r="EN844" s="16"/>
      <c r="EO844" s="16"/>
      <c r="EP844" s="16"/>
      <c r="EQ844" s="16"/>
    </row>
    <row r="845" spans="1:147" s="6" customFormat="1" ht="17.45" customHeight="1">
      <c r="A845" s="14"/>
      <c r="B845" s="14"/>
      <c r="C845" s="40"/>
      <c r="D845" s="159"/>
      <c r="E845" s="16"/>
      <c r="F845" s="16"/>
      <c r="G845" s="16"/>
      <c r="K845" s="50"/>
      <c r="L845" s="16"/>
      <c r="N845" s="16"/>
      <c r="P845" s="16"/>
      <c r="Q845" s="16"/>
      <c r="R845" s="16"/>
      <c r="S845" s="16"/>
      <c r="T845" s="16"/>
      <c r="Y845" s="16"/>
      <c r="Z845" s="16"/>
      <c r="AD845" s="16"/>
      <c r="AH845" s="16"/>
      <c r="AJ845" s="70"/>
      <c r="AN845" s="53"/>
      <c r="AO845" s="31"/>
      <c r="AP845" s="40"/>
      <c r="AQ845" s="159"/>
      <c r="AR845" s="40"/>
      <c r="AS845" s="53"/>
      <c r="AT845" s="40"/>
      <c r="AU845" s="40"/>
      <c r="AV845" s="70"/>
      <c r="AW845" s="159"/>
      <c r="AX845" s="31"/>
      <c r="BC845" s="16"/>
      <c r="BD845" s="16"/>
      <c r="BE845" s="118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18"/>
      <c r="BR845" s="118"/>
      <c r="BS845" s="118"/>
      <c r="BT845" s="70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EI845" s="16"/>
      <c r="EJ845" s="16"/>
      <c r="EK845" s="16"/>
      <c r="EL845" s="16"/>
      <c r="EM845" s="16"/>
      <c r="EN845" s="16"/>
      <c r="EO845" s="16"/>
      <c r="EP845" s="16"/>
      <c r="EQ845" s="16"/>
    </row>
    <row r="846" spans="1:147" s="6" customFormat="1" ht="17.45" customHeight="1">
      <c r="A846" s="14"/>
      <c r="B846" s="14"/>
      <c r="C846" s="40"/>
      <c r="D846" s="159"/>
      <c r="E846" s="16"/>
      <c r="F846" s="16"/>
      <c r="G846" s="16"/>
      <c r="K846" s="50"/>
      <c r="L846" s="16"/>
      <c r="N846" s="16"/>
      <c r="P846" s="16"/>
      <c r="Q846" s="16"/>
      <c r="R846" s="16"/>
      <c r="S846" s="16"/>
      <c r="T846" s="16"/>
      <c r="Y846" s="16"/>
      <c r="Z846" s="16"/>
      <c r="AD846" s="16"/>
      <c r="AH846" s="16"/>
      <c r="AJ846" s="70"/>
      <c r="AN846" s="53"/>
      <c r="AO846" s="31"/>
      <c r="AP846" s="40"/>
      <c r="AQ846" s="159"/>
      <c r="AR846" s="40"/>
      <c r="AS846" s="53"/>
      <c r="AT846" s="40"/>
      <c r="AU846" s="40"/>
      <c r="AV846" s="70"/>
      <c r="AW846" s="159"/>
      <c r="AX846" s="31"/>
      <c r="BC846" s="16"/>
      <c r="BD846" s="16"/>
      <c r="BE846" s="118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18"/>
      <c r="BR846" s="118"/>
      <c r="BS846" s="118"/>
      <c r="BT846" s="70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EI846" s="16"/>
      <c r="EJ846" s="16"/>
      <c r="EK846" s="16"/>
      <c r="EL846" s="16"/>
      <c r="EM846" s="16"/>
      <c r="EN846" s="16"/>
      <c r="EO846" s="16"/>
      <c r="EP846" s="16"/>
      <c r="EQ846" s="16"/>
    </row>
    <row r="847" spans="1:147" s="6" customFormat="1" ht="17.45" customHeight="1">
      <c r="A847" s="14"/>
      <c r="B847" s="14"/>
      <c r="C847" s="40"/>
      <c r="D847" s="159"/>
      <c r="E847" s="16"/>
      <c r="F847" s="16"/>
      <c r="G847" s="16"/>
      <c r="K847" s="50"/>
      <c r="L847" s="16"/>
      <c r="N847" s="16"/>
      <c r="P847" s="16"/>
      <c r="Q847" s="16"/>
      <c r="R847" s="16"/>
      <c r="S847" s="16"/>
      <c r="T847" s="16"/>
      <c r="Y847" s="16"/>
      <c r="Z847" s="16"/>
      <c r="AD847" s="16"/>
      <c r="AH847" s="16"/>
      <c r="AJ847" s="70"/>
      <c r="AN847" s="53"/>
      <c r="AO847" s="31"/>
      <c r="AP847" s="40"/>
      <c r="AQ847" s="159"/>
      <c r="AR847" s="40"/>
      <c r="AS847" s="53"/>
      <c r="AT847" s="40"/>
      <c r="AU847" s="40"/>
      <c r="AV847" s="70"/>
      <c r="AW847" s="159"/>
      <c r="AX847" s="31"/>
      <c r="BC847" s="16"/>
      <c r="BD847" s="16"/>
      <c r="BE847" s="118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18"/>
      <c r="BR847" s="118"/>
      <c r="BS847" s="118"/>
      <c r="BT847" s="70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EI847" s="16"/>
      <c r="EJ847" s="16"/>
      <c r="EK847" s="16"/>
      <c r="EL847" s="16"/>
      <c r="EM847" s="16"/>
      <c r="EN847" s="16"/>
      <c r="EO847" s="16"/>
      <c r="EP847" s="16"/>
      <c r="EQ847" s="16"/>
    </row>
    <row r="848" spans="1:147" s="6" customFormat="1" ht="17.45" customHeight="1">
      <c r="A848" s="14"/>
      <c r="B848" s="14"/>
      <c r="C848" s="40"/>
      <c r="D848" s="159"/>
      <c r="E848" s="16"/>
      <c r="F848" s="16"/>
      <c r="G848" s="16"/>
      <c r="K848" s="50"/>
      <c r="L848" s="16"/>
      <c r="N848" s="16"/>
      <c r="P848" s="16"/>
      <c r="Q848" s="16"/>
      <c r="R848" s="16"/>
      <c r="S848" s="16"/>
      <c r="T848" s="16"/>
      <c r="Y848" s="16"/>
      <c r="Z848" s="16"/>
      <c r="AD848" s="16"/>
      <c r="AH848" s="16"/>
      <c r="AJ848" s="70"/>
      <c r="AN848" s="53"/>
      <c r="AO848" s="31"/>
      <c r="AP848" s="40"/>
      <c r="AQ848" s="159"/>
      <c r="AR848" s="40"/>
      <c r="AS848" s="53"/>
      <c r="AT848" s="40"/>
      <c r="AU848" s="40"/>
      <c r="AV848" s="70"/>
      <c r="AW848" s="159"/>
      <c r="AX848" s="31"/>
      <c r="BC848" s="16"/>
      <c r="BD848" s="16"/>
      <c r="BE848" s="118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18"/>
      <c r="BR848" s="118"/>
      <c r="BS848" s="118"/>
      <c r="BT848" s="70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EI848" s="16"/>
      <c r="EJ848" s="16"/>
      <c r="EK848" s="16"/>
      <c r="EL848" s="16"/>
      <c r="EM848" s="16"/>
      <c r="EN848" s="16"/>
      <c r="EO848" s="16"/>
      <c r="EP848" s="16"/>
      <c r="EQ848" s="16"/>
    </row>
    <row r="849" spans="1:147" s="6" customFormat="1" ht="17.45" customHeight="1">
      <c r="A849" s="14"/>
      <c r="B849" s="14"/>
      <c r="C849" s="40"/>
      <c r="D849" s="159"/>
      <c r="E849" s="16"/>
      <c r="F849" s="16"/>
      <c r="G849" s="16"/>
      <c r="K849" s="50"/>
      <c r="L849" s="16"/>
      <c r="N849" s="16"/>
      <c r="P849" s="16"/>
      <c r="Q849" s="16"/>
      <c r="R849" s="16"/>
      <c r="S849" s="16"/>
      <c r="T849" s="16"/>
      <c r="Y849" s="16"/>
      <c r="Z849" s="16"/>
      <c r="AD849" s="16"/>
      <c r="AH849" s="16"/>
      <c r="AJ849" s="70"/>
      <c r="AN849" s="53"/>
      <c r="AO849" s="31"/>
      <c r="AP849" s="40"/>
      <c r="AQ849" s="159"/>
      <c r="AR849" s="40"/>
      <c r="AS849" s="53"/>
      <c r="AT849" s="40"/>
      <c r="AU849" s="40"/>
      <c r="AV849" s="70"/>
      <c r="AW849" s="159"/>
      <c r="AX849" s="31"/>
      <c r="BC849" s="16"/>
      <c r="BD849" s="16"/>
      <c r="BE849" s="118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18"/>
      <c r="BR849" s="118"/>
      <c r="BS849" s="118"/>
      <c r="BT849" s="70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EI849" s="16"/>
      <c r="EJ849" s="16"/>
      <c r="EK849" s="16"/>
      <c r="EL849" s="16"/>
      <c r="EM849" s="16"/>
      <c r="EN849" s="16"/>
      <c r="EO849" s="16"/>
      <c r="EP849" s="16"/>
      <c r="EQ849" s="16"/>
    </row>
    <row r="850" spans="1:147" s="6" customFormat="1" ht="17.45" customHeight="1">
      <c r="A850" s="14"/>
      <c r="B850" s="14"/>
      <c r="C850" s="40"/>
      <c r="D850" s="159"/>
      <c r="E850" s="16"/>
      <c r="F850" s="16"/>
      <c r="G850" s="16"/>
      <c r="K850" s="50"/>
      <c r="L850" s="16"/>
      <c r="N850" s="16"/>
      <c r="P850" s="16"/>
      <c r="Q850" s="16"/>
      <c r="R850" s="16"/>
      <c r="S850" s="16"/>
      <c r="T850" s="16"/>
      <c r="Y850" s="16"/>
      <c r="Z850" s="16"/>
      <c r="AD850" s="16"/>
      <c r="AH850" s="16"/>
      <c r="AJ850" s="70"/>
      <c r="AN850" s="53"/>
      <c r="AO850" s="31"/>
      <c r="AP850" s="40"/>
      <c r="AQ850" s="159"/>
      <c r="AR850" s="40"/>
      <c r="AS850" s="53"/>
      <c r="AT850" s="40"/>
      <c r="AU850" s="40"/>
      <c r="AV850" s="70"/>
      <c r="AW850" s="159"/>
      <c r="AX850" s="31"/>
      <c r="BC850" s="16"/>
      <c r="BD850" s="16"/>
      <c r="BE850" s="118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18"/>
      <c r="BR850" s="118"/>
      <c r="BS850" s="118"/>
      <c r="BT850" s="70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EI850" s="16"/>
      <c r="EJ850" s="16"/>
      <c r="EK850" s="16"/>
      <c r="EL850" s="16"/>
      <c r="EM850" s="16"/>
      <c r="EN850" s="16"/>
      <c r="EO850" s="16"/>
      <c r="EP850" s="16"/>
      <c r="EQ850" s="16"/>
    </row>
    <row r="851" spans="1:147" s="6" customFormat="1" ht="17.45" customHeight="1">
      <c r="A851" s="14"/>
      <c r="B851" s="14"/>
      <c r="C851" s="40"/>
      <c r="D851" s="159"/>
      <c r="E851" s="16"/>
      <c r="F851" s="16"/>
      <c r="G851" s="16"/>
      <c r="K851" s="50"/>
      <c r="L851" s="16"/>
      <c r="N851" s="16"/>
      <c r="P851" s="16"/>
      <c r="Q851" s="16"/>
      <c r="R851" s="16"/>
      <c r="S851" s="16"/>
      <c r="T851" s="16"/>
      <c r="Y851" s="16"/>
      <c r="Z851" s="16"/>
      <c r="AD851" s="16"/>
      <c r="AH851" s="16"/>
      <c r="AJ851" s="70"/>
      <c r="AN851" s="53"/>
      <c r="AO851" s="31"/>
      <c r="AP851" s="40"/>
      <c r="AQ851" s="159"/>
      <c r="AR851" s="40"/>
      <c r="AS851" s="53"/>
      <c r="AT851" s="40"/>
      <c r="AU851" s="40"/>
      <c r="AV851" s="70"/>
      <c r="AW851" s="159"/>
      <c r="AX851" s="31"/>
      <c r="BC851" s="16"/>
      <c r="BD851" s="16"/>
      <c r="BE851" s="118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18"/>
      <c r="BR851" s="118"/>
      <c r="BS851" s="118"/>
      <c r="BT851" s="70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EI851" s="16"/>
      <c r="EJ851" s="16"/>
      <c r="EK851" s="16"/>
      <c r="EL851" s="16"/>
      <c r="EM851" s="16"/>
      <c r="EN851" s="16"/>
      <c r="EO851" s="16"/>
      <c r="EP851" s="16"/>
      <c r="EQ851" s="16"/>
    </row>
    <row r="852" spans="1:147" s="6" customFormat="1" ht="17.45" customHeight="1">
      <c r="A852" s="14"/>
      <c r="B852" s="14"/>
      <c r="C852" s="40"/>
      <c r="D852" s="159"/>
      <c r="E852" s="16"/>
      <c r="F852" s="16"/>
      <c r="G852" s="16"/>
      <c r="K852" s="50"/>
      <c r="L852" s="16"/>
      <c r="N852" s="16"/>
      <c r="P852" s="16"/>
      <c r="Q852" s="16"/>
      <c r="R852" s="16"/>
      <c r="S852" s="16"/>
      <c r="T852" s="16"/>
      <c r="Y852" s="16"/>
      <c r="Z852" s="16"/>
      <c r="AD852" s="16"/>
      <c r="AH852" s="16"/>
      <c r="AJ852" s="70"/>
      <c r="AN852" s="53"/>
      <c r="AO852" s="31"/>
      <c r="AP852" s="40"/>
      <c r="AQ852" s="159"/>
      <c r="AR852" s="40"/>
      <c r="AS852" s="53"/>
      <c r="AT852" s="40"/>
      <c r="AU852" s="40"/>
      <c r="AV852" s="70"/>
      <c r="AW852" s="159"/>
      <c r="AX852" s="31"/>
      <c r="BC852" s="16"/>
      <c r="BD852" s="16"/>
      <c r="BE852" s="118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18"/>
      <c r="BR852" s="118"/>
      <c r="BS852" s="118"/>
      <c r="BT852" s="70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EI852" s="16"/>
      <c r="EJ852" s="16"/>
      <c r="EK852" s="16"/>
      <c r="EL852" s="16"/>
      <c r="EM852" s="16"/>
      <c r="EN852" s="16"/>
      <c r="EO852" s="16"/>
      <c r="EP852" s="16"/>
      <c r="EQ852" s="16"/>
    </row>
    <row r="853" spans="1:147" s="6" customFormat="1" ht="17.45" customHeight="1">
      <c r="A853" s="14"/>
      <c r="B853" s="14"/>
      <c r="C853" s="40"/>
      <c r="D853" s="159"/>
      <c r="E853" s="16"/>
      <c r="F853" s="16"/>
      <c r="G853" s="16"/>
      <c r="K853" s="50"/>
      <c r="L853" s="16"/>
      <c r="N853" s="16"/>
      <c r="P853" s="16"/>
      <c r="Q853" s="16"/>
      <c r="R853" s="16"/>
      <c r="S853" s="16"/>
      <c r="T853" s="16"/>
      <c r="Y853" s="16"/>
      <c r="Z853" s="16"/>
      <c r="AD853" s="16"/>
      <c r="AH853" s="16"/>
      <c r="AJ853" s="70"/>
      <c r="AN853" s="53"/>
      <c r="AO853" s="31"/>
      <c r="AP853" s="40"/>
      <c r="AQ853" s="159"/>
      <c r="AR853" s="40"/>
      <c r="AS853" s="53"/>
      <c r="AT853" s="40"/>
      <c r="AU853" s="40"/>
      <c r="AV853" s="70"/>
      <c r="AW853" s="159"/>
      <c r="AX853" s="31"/>
      <c r="BC853" s="16"/>
      <c r="BD853" s="16"/>
      <c r="BE853" s="118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18"/>
      <c r="BR853" s="118"/>
      <c r="BS853" s="118"/>
      <c r="BT853" s="70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EI853" s="16"/>
      <c r="EJ853" s="16"/>
      <c r="EK853" s="16"/>
      <c r="EL853" s="16"/>
      <c r="EM853" s="16"/>
      <c r="EN853" s="16"/>
      <c r="EO853" s="16"/>
      <c r="EP853" s="16"/>
      <c r="EQ853" s="16"/>
    </row>
    <row r="854" spans="1:147" s="6" customFormat="1" ht="17.45" customHeight="1">
      <c r="A854" s="14"/>
      <c r="B854" s="14"/>
      <c r="C854" s="40"/>
      <c r="D854" s="159"/>
      <c r="E854" s="16"/>
      <c r="F854" s="16"/>
      <c r="G854" s="16"/>
      <c r="K854" s="50"/>
      <c r="L854" s="16"/>
      <c r="N854" s="16"/>
      <c r="P854" s="16"/>
      <c r="Q854" s="16"/>
      <c r="R854" s="16"/>
      <c r="S854" s="16"/>
      <c r="T854" s="16"/>
      <c r="Y854" s="16"/>
      <c r="Z854" s="16"/>
      <c r="AD854" s="16"/>
      <c r="AH854" s="16"/>
      <c r="AJ854" s="70"/>
      <c r="AN854" s="53"/>
      <c r="AO854" s="31"/>
      <c r="AP854" s="40"/>
      <c r="AQ854" s="159"/>
      <c r="AR854" s="40"/>
      <c r="AS854" s="53"/>
      <c r="AT854" s="40"/>
      <c r="AU854" s="40"/>
      <c r="AV854" s="70"/>
      <c r="AW854" s="159"/>
      <c r="AX854" s="31"/>
      <c r="BC854" s="16"/>
      <c r="BD854" s="16"/>
      <c r="BE854" s="118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18"/>
      <c r="BR854" s="118"/>
      <c r="BS854" s="118"/>
      <c r="BT854" s="70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EI854" s="16"/>
      <c r="EJ854" s="16"/>
      <c r="EK854" s="16"/>
      <c r="EL854" s="16"/>
      <c r="EM854" s="16"/>
      <c r="EN854" s="16"/>
      <c r="EO854" s="16"/>
      <c r="EP854" s="16"/>
      <c r="EQ854" s="16"/>
    </row>
    <row r="855" spans="1:147" s="6" customFormat="1" ht="17.45" customHeight="1">
      <c r="A855" s="14"/>
      <c r="B855" s="14"/>
      <c r="C855" s="40"/>
      <c r="D855" s="159"/>
      <c r="E855" s="16"/>
      <c r="F855" s="16"/>
      <c r="G855" s="16"/>
      <c r="K855" s="50"/>
      <c r="L855" s="16"/>
      <c r="N855" s="16"/>
      <c r="P855" s="16"/>
      <c r="Q855" s="16"/>
      <c r="R855" s="16"/>
      <c r="S855" s="16"/>
      <c r="T855" s="16"/>
      <c r="Y855" s="16"/>
      <c r="Z855" s="16"/>
      <c r="AD855" s="16"/>
      <c r="AH855" s="16"/>
      <c r="AJ855" s="70"/>
      <c r="AN855" s="53"/>
      <c r="AO855" s="31"/>
      <c r="AP855" s="40"/>
      <c r="AQ855" s="159"/>
      <c r="AR855" s="40"/>
      <c r="AS855" s="53"/>
      <c r="AT855" s="40"/>
      <c r="AU855" s="40"/>
      <c r="AV855" s="70"/>
      <c r="AW855" s="159"/>
      <c r="AX855" s="31"/>
      <c r="BC855" s="16"/>
      <c r="BD855" s="16"/>
      <c r="BE855" s="118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18"/>
      <c r="BR855" s="118"/>
      <c r="BS855" s="118"/>
      <c r="BT855" s="70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EI855" s="16"/>
      <c r="EJ855" s="16"/>
      <c r="EK855" s="16"/>
      <c r="EL855" s="16"/>
      <c r="EM855" s="16"/>
      <c r="EN855" s="16"/>
      <c r="EO855" s="16"/>
      <c r="EP855" s="16"/>
      <c r="EQ855" s="16"/>
    </row>
    <row r="856" spans="1:147" s="6" customFormat="1" ht="17.45" customHeight="1">
      <c r="A856" s="14"/>
      <c r="B856" s="14"/>
      <c r="C856" s="40"/>
      <c r="D856" s="159"/>
      <c r="E856" s="16"/>
      <c r="F856" s="16"/>
      <c r="G856" s="16"/>
      <c r="K856" s="50"/>
      <c r="L856" s="16"/>
      <c r="N856" s="16"/>
      <c r="P856" s="16"/>
      <c r="Q856" s="16"/>
      <c r="R856" s="16"/>
      <c r="S856" s="16"/>
      <c r="T856" s="16"/>
      <c r="Y856" s="16"/>
      <c r="Z856" s="16"/>
      <c r="AD856" s="16"/>
      <c r="AH856" s="16"/>
      <c r="AJ856" s="70"/>
      <c r="AN856" s="53"/>
      <c r="AO856" s="31"/>
      <c r="AP856" s="40"/>
      <c r="AQ856" s="159"/>
      <c r="AR856" s="40"/>
      <c r="AS856" s="53"/>
      <c r="AT856" s="40"/>
      <c r="AU856" s="40"/>
      <c r="AV856" s="70"/>
      <c r="AW856" s="159"/>
      <c r="AX856" s="31"/>
      <c r="BC856" s="16"/>
      <c r="BD856" s="16"/>
      <c r="BE856" s="118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18"/>
      <c r="BR856" s="118"/>
      <c r="BS856" s="118"/>
      <c r="BT856" s="70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EI856" s="16"/>
      <c r="EJ856" s="16"/>
      <c r="EK856" s="16"/>
      <c r="EL856" s="16"/>
      <c r="EM856" s="16"/>
      <c r="EN856" s="16"/>
      <c r="EO856" s="16"/>
      <c r="EP856" s="16"/>
      <c r="EQ856" s="16"/>
    </row>
    <row r="857" spans="1:147" s="6" customFormat="1" ht="17.45" customHeight="1">
      <c r="A857" s="14"/>
      <c r="B857" s="14"/>
      <c r="C857" s="40"/>
      <c r="D857" s="159"/>
      <c r="E857" s="16"/>
      <c r="F857" s="16"/>
      <c r="G857" s="16"/>
      <c r="K857" s="50"/>
      <c r="L857" s="16"/>
      <c r="N857" s="16"/>
      <c r="P857" s="16"/>
      <c r="Q857" s="16"/>
      <c r="R857" s="16"/>
      <c r="S857" s="16"/>
      <c r="T857" s="16"/>
      <c r="Y857" s="16"/>
      <c r="Z857" s="16"/>
      <c r="AD857" s="16"/>
      <c r="AH857" s="16"/>
      <c r="AJ857" s="70"/>
      <c r="AN857" s="53"/>
      <c r="AO857" s="31"/>
      <c r="AP857" s="40"/>
      <c r="AQ857" s="159"/>
      <c r="AR857" s="40"/>
      <c r="AS857" s="53"/>
      <c r="AT857" s="40"/>
      <c r="AU857" s="40"/>
      <c r="AV857" s="70"/>
      <c r="AW857" s="159"/>
      <c r="AX857" s="31"/>
      <c r="BC857" s="16"/>
      <c r="BD857" s="16"/>
      <c r="BE857" s="118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18"/>
      <c r="BR857" s="118"/>
      <c r="BS857" s="118"/>
      <c r="BT857" s="70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EI857" s="16"/>
      <c r="EJ857" s="16"/>
      <c r="EK857" s="16"/>
      <c r="EL857" s="16"/>
      <c r="EM857" s="16"/>
      <c r="EN857" s="16"/>
      <c r="EO857" s="16"/>
      <c r="EP857" s="16"/>
      <c r="EQ857" s="16"/>
    </row>
    <row r="858" spans="1:147" s="6" customFormat="1" ht="17.45" customHeight="1">
      <c r="A858" s="14"/>
      <c r="B858" s="14"/>
      <c r="C858" s="40"/>
      <c r="D858" s="159"/>
      <c r="E858" s="16"/>
      <c r="F858" s="16"/>
      <c r="G858" s="16"/>
      <c r="K858" s="50"/>
      <c r="L858" s="16"/>
      <c r="N858" s="16"/>
      <c r="P858" s="16"/>
      <c r="Q858" s="16"/>
      <c r="R858" s="16"/>
      <c r="S858" s="16"/>
      <c r="T858" s="16"/>
      <c r="Y858" s="16"/>
      <c r="Z858" s="16"/>
      <c r="AD858" s="16"/>
      <c r="AH858" s="16"/>
      <c r="AJ858" s="70"/>
      <c r="AN858" s="53"/>
      <c r="AO858" s="31"/>
      <c r="AP858" s="40"/>
      <c r="AQ858" s="159"/>
      <c r="AR858" s="40"/>
      <c r="AS858" s="53"/>
      <c r="AT858" s="40"/>
      <c r="AU858" s="40"/>
      <c r="AV858" s="70"/>
      <c r="AW858" s="159"/>
      <c r="AX858" s="31"/>
      <c r="BC858" s="16"/>
      <c r="BD858" s="16"/>
      <c r="BE858" s="118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18"/>
      <c r="BR858" s="118"/>
      <c r="BS858" s="118"/>
      <c r="BT858" s="70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EI858" s="16"/>
      <c r="EJ858" s="16"/>
      <c r="EK858" s="16"/>
      <c r="EL858" s="16"/>
      <c r="EM858" s="16"/>
      <c r="EN858" s="16"/>
      <c r="EO858" s="16"/>
      <c r="EP858" s="16"/>
      <c r="EQ858" s="16"/>
    </row>
    <row r="859" spans="1:147" s="6" customFormat="1" ht="17.45" customHeight="1">
      <c r="A859" s="14"/>
      <c r="B859" s="14"/>
      <c r="C859" s="40"/>
      <c r="D859" s="159"/>
      <c r="E859" s="16"/>
      <c r="F859" s="16"/>
      <c r="G859" s="16"/>
      <c r="K859" s="50"/>
      <c r="L859" s="16"/>
      <c r="N859" s="16"/>
      <c r="P859" s="16"/>
      <c r="Q859" s="16"/>
      <c r="R859" s="16"/>
      <c r="S859" s="16"/>
      <c r="T859" s="16"/>
      <c r="Y859" s="16"/>
      <c r="Z859" s="16"/>
      <c r="AD859" s="16"/>
      <c r="AH859" s="16"/>
      <c r="AJ859" s="70"/>
      <c r="AN859" s="53"/>
      <c r="AO859" s="31"/>
      <c r="AP859" s="40"/>
      <c r="AQ859" s="159"/>
      <c r="AR859" s="40"/>
      <c r="AS859" s="53"/>
      <c r="AT859" s="40"/>
      <c r="AU859" s="40"/>
      <c r="AV859" s="70"/>
      <c r="AW859" s="159"/>
      <c r="AX859" s="31"/>
      <c r="BC859" s="16"/>
      <c r="BD859" s="16"/>
      <c r="BE859" s="118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18"/>
      <c r="BR859" s="118"/>
      <c r="BS859" s="118"/>
      <c r="BT859" s="70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EI859" s="16"/>
      <c r="EJ859" s="16"/>
      <c r="EK859" s="16"/>
      <c r="EL859" s="16"/>
      <c r="EM859" s="16"/>
      <c r="EN859" s="16"/>
      <c r="EO859" s="16"/>
      <c r="EP859" s="16"/>
      <c r="EQ859" s="16"/>
    </row>
    <row r="860" spans="1:147" s="6" customFormat="1" ht="17.45" customHeight="1">
      <c r="A860" s="14"/>
      <c r="B860" s="14"/>
      <c r="C860" s="40"/>
      <c r="D860" s="159"/>
      <c r="E860" s="16"/>
      <c r="F860" s="16"/>
      <c r="G860" s="16"/>
      <c r="K860" s="50"/>
      <c r="L860" s="16"/>
      <c r="N860" s="16"/>
      <c r="P860" s="16"/>
      <c r="Q860" s="16"/>
      <c r="R860" s="16"/>
      <c r="S860" s="16"/>
      <c r="T860" s="16"/>
      <c r="Y860" s="16"/>
      <c r="Z860" s="16"/>
      <c r="AD860" s="16"/>
      <c r="AH860" s="16"/>
      <c r="AJ860" s="70"/>
      <c r="AN860" s="53"/>
      <c r="AO860" s="31"/>
      <c r="AP860" s="40"/>
      <c r="AQ860" s="159"/>
      <c r="AR860" s="40"/>
      <c r="AS860" s="53"/>
      <c r="AT860" s="40"/>
      <c r="AU860" s="40"/>
      <c r="AV860" s="70"/>
      <c r="AW860" s="159"/>
      <c r="AX860" s="31"/>
      <c r="BC860" s="16"/>
      <c r="BD860" s="16"/>
      <c r="BE860" s="118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18"/>
      <c r="BR860" s="118"/>
      <c r="BS860" s="118"/>
      <c r="BT860" s="70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EI860" s="16"/>
      <c r="EJ860" s="16"/>
      <c r="EK860" s="16"/>
      <c r="EL860" s="16"/>
      <c r="EM860" s="16"/>
      <c r="EN860" s="16"/>
      <c r="EO860" s="16"/>
      <c r="EP860" s="16"/>
      <c r="EQ860" s="16"/>
    </row>
    <row r="861" spans="1:147" s="6" customFormat="1" ht="17.45" customHeight="1">
      <c r="A861" s="14"/>
      <c r="B861" s="14"/>
      <c r="C861" s="40"/>
      <c r="D861" s="159"/>
      <c r="E861" s="16"/>
      <c r="F861" s="16"/>
      <c r="G861" s="16"/>
      <c r="K861" s="50"/>
      <c r="L861" s="16"/>
      <c r="N861" s="16"/>
      <c r="P861" s="16"/>
      <c r="Q861" s="16"/>
      <c r="R861" s="16"/>
      <c r="S861" s="16"/>
      <c r="T861" s="16"/>
      <c r="Y861" s="16"/>
      <c r="Z861" s="16"/>
      <c r="AD861" s="16"/>
      <c r="AH861" s="16"/>
      <c r="AJ861" s="70"/>
      <c r="AN861" s="53"/>
      <c r="AO861" s="31"/>
      <c r="AP861" s="40"/>
      <c r="AQ861" s="159"/>
      <c r="AR861" s="40"/>
      <c r="AS861" s="53"/>
      <c r="AT861" s="40"/>
      <c r="AU861" s="40"/>
      <c r="AV861" s="70"/>
      <c r="AW861" s="159"/>
      <c r="AX861" s="31"/>
      <c r="BC861" s="16"/>
      <c r="BD861" s="16"/>
      <c r="BE861" s="118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18"/>
      <c r="BR861" s="118"/>
      <c r="BS861" s="118"/>
      <c r="BT861" s="70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EI861" s="16"/>
      <c r="EJ861" s="16"/>
      <c r="EK861" s="16"/>
      <c r="EL861" s="16"/>
      <c r="EM861" s="16"/>
      <c r="EN861" s="16"/>
      <c r="EO861" s="16"/>
      <c r="EP861" s="16"/>
      <c r="EQ861" s="16"/>
    </row>
    <row r="862" spans="1:147" s="6" customFormat="1" ht="17.45" customHeight="1">
      <c r="A862" s="14"/>
      <c r="B862" s="14"/>
      <c r="C862" s="40"/>
      <c r="D862" s="159"/>
      <c r="E862" s="16"/>
      <c r="F862" s="16"/>
      <c r="G862" s="16"/>
      <c r="K862" s="50"/>
      <c r="L862" s="16"/>
      <c r="N862" s="16"/>
      <c r="P862" s="16"/>
      <c r="Q862" s="16"/>
      <c r="R862" s="16"/>
      <c r="S862" s="16"/>
      <c r="T862" s="16"/>
      <c r="Y862" s="16"/>
      <c r="Z862" s="16"/>
      <c r="AD862" s="16"/>
      <c r="AH862" s="16"/>
      <c r="AJ862" s="70"/>
      <c r="AN862" s="53"/>
      <c r="AO862" s="31"/>
      <c r="AP862" s="40"/>
      <c r="AQ862" s="159"/>
      <c r="AR862" s="40"/>
      <c r="AS862" s="53"/>
      <c r="AT862" s="40"/>
      <c r="AU862" s="40"/>
      <c r="AV862" s="70"/>
      <c r="AW862" s="159"/>
      <c r="AX862" s="31"/>
      <c r="BC862" s="16"/>
      <c r="BD862" s="16"/>
      <c r="BE862" s="118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18"/>
      <c r="BR862" s="118"/>
      <c r="BS862" s="118"/>
      <c r="BT862" s="70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EI862" s="16"/>
      <c r="EJ862" s="16"/>
      <c r="EK862" s="16"/>
      <c r="EL862" s="16"/>
      <c r="EM862" s="16"/>
      <c r="EN862" s="16"/>
      <c r="EO862" s="16"/>
      <c r="EP862" s="16"/>
      <c r="EQ862" s="16"/>
    </row>
    <row r="863" spans="1:147" s="6" customFormat="1" ht="17.45" customHeight="1">
      <c r="A863" s="14"/>
      <c r="B863" s="14"/>
      <c r="C863" s="40"/>
      <c r="D863" s="159"/>
      <c r="E863" s="16"/>
      <c r="F863" s="16"/>
      <c r="G863" s="16"/>
      <c r="K863" s="50"/>
      <c r="L863" s="16"/>
      <c r="N863" s="16"/>
      <c r="P863" s="16"/>
      <c r="Q863" s="16"/>
      <c r="R863" s="16"/>
      <c r="S863" s="16"/>
      <c r="T863" s="16"/>
      <c r="Y863" s="16"/>
      <c r="Z863" s="16"/>
      <c r="AD863" s="16"/>
      <c r="AH863" s="16"/>
      <c r="AJ863" s="70"/>
      <c r="AN863" s="53"/>
      <c r="AO863" s="31"/>
      <c r="AP863" s="40"/>
      <c r="AQ863" s="159"/>
      <c r="AR863" s="40"/>
      <c r="AS863" s="53"/>
      <c r="AT863" s="40"/>
      <c r="AU863" s="40"/>
      <c r="AV863" s="70"/>
      <c r="AW863" s="159"/>
      <c r="AX863" s="31"/>
      <c r="BC863" s="16"/>
      <c r="BD863" s="16"/>
      <c r="BE863" s="118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18"/>
      <c r="BR863" s="118"/>
      <c r="BS863" s="118"/>
      <c r="BT863" s="70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EI863" s="16"/>
      <c r="EJ863" s="16"/>
      <c r="EK863" s="16"/>
      <c r="EL863" s="16"/>
      <c r="EM863" s="16"/>
      <c r="EN863" s="16"/>
      <c r="EO863" s="16"/>
      <c r="EP863" s="16"/>
      <c r="EQ863" s="16"/>
    </row>
    <row r="864" spans="1:147" s="6" customFormat="1" ht="17.45" customHeight="1">
      <c r="A864" s="14"/>
      <c r="B864" s="14"/>
      <c r="C864" s="40"/>
      <c r="D864" s="159"/>
      <c r="E864" s="16"/>
      <c r="F864" s="16"/>
      <c r="G864" s="16"/>
      <c r="K864" s="50"/>
      <c r="L864" s="16"/>
      <c r="N864" s="16"/>
      <c r="P864" s="16"/>
      <c r="Q864" s="16"/>
      <c r="R864" s="16"/>
      <c r="S864" s="16"/>
      <c r="T864" s="16"/>
      <c r="Y864" s="16"/>
      <c r="Z864" s="16"/>
      <c r="AD864" s="16"/>
      <c r="AH864" s="16"/>
      <c r="AJ864" s="70"/>
      <c r="AN864" s="53"/>
      <c r="AO864" s="31"/>
      <c r="AP864" s="40"/>
      <c r="AQ864" s="159"/>
      <c r="AR864" s="40"/>
      <c r="AS864" s="53"/>
      <c r="AT864" s="40"/>
      <c r="AU864" s="40"/>
      <c r="AV864" s="70"/>
      <c r="AW864" s="159"/>
      <c r="AX864" s="31"/>
      <c r="BC864" s="16"/>
      <c r="BD864" s="16"/>
      <c r="BE864" s="118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18"/>
      <c r="BR864" s="118"/>
      <c r="BS864" s="118"/>
      <c r="BT864" s="70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EI864" s="16"/>
      <c r="EJ864" s="16"/>
      <c r="EK864" s="16"/>
      <c r="EL864" s="16"/>
      <c r="EM864" s="16"/>
      <c r="EN864" s="16"/>
      <c r="EO864" s="16"/>
      <c r="EP864" s="16"/>
      <c r="EQ864" s="16"/>
    </row>
    <row r="865" spans="1:147" s="6" customFormat="1" ht="17.45" customHeight="1">
      <c r="A865" s="14"/>
      <c r="B865" s="14"/>
      <c r="C865" s="40"/>
      <c r="D865" s="159"/>
      <c r="E865" s="16"/>
      <c r="F865" s="16"/>
      <c r="G865" s="16"/>
      <c r="K865" s="50"/>
      <c r="L865" s="16"/>
      <c r="N865" s="16"/>
      <c r="P865" s="16"/>
      <c r="Q865" s="16"/>
      <c r="R865" s="16"/>
      <c r="S865" s="16"/>
      <c r="T865" s="16"/>
      <c r="Y865" s="16"/>
      <c r="Z865" s="16"/>
      <c r="AD865" s="16"/>
      <c r="AH865" s="16"/>
      <c r="AJ865" s="70"/>
      <c r="AN865" s="53"/>
      <c r="AO865" s="31"/>
      <c r="AP865" s="40"/>
      <c r="AQ865" s="159"/>
      <c r="AR865" s="40"/>
      <c r="AS865" s="53"/>
      <c r="AT865" s="40"/>
      <c r="AU865" s="40"/>
      <c r="AV865" s="70"/>
      <c r="AW865" s="159"/>
      <c r="AX865" s="31"/>
      <c r="BC865" s="16"/>
      <c r="BD865" s="16"/>
      <c r="BE865" s="118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18"/>
      <c r="BR865" s="118"/>
      <c r="BS865" s="118"/>
      <c r="BT865" s="70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EI865" s="16"/>
      <c r="EJ865" s="16"/>
      <c r="EK865" s="16"/>
      <c r="EL865" s="16"/>
      <c r="EM865" s="16"/>
      <c r="EN865" s="16"/>
      <c r="EO865" s="16"/>
      <c r="EP865" s="16"/>
      <c r="EQ865" s="16"/>
    </row>
    <row r="866" spans="1:147" s="6" customFormat="1" ht="17.45" customHeight="1">
      <c r="A866" s="14"/>
      <c r="B866" s="14"/>
      <c r="C866" s="40"/>
      <c r="D866" s="159"/>
      <c r="E866" s="16"/>
      <c r="F866" s="16"/>
      <c r="G866" s="16"/>
      <c r="K866" s="50"/>
      <c r="L866" s="16"/>
      <c r="N866" s="16"/>
      <c r="P866" s="16"/>
      <c r="Q866" s="16"/>
      <c r="R866" s="16"/>
      <c r="S866" s="16"/>
      <c r="T866" s="16"/>
      <c r="Y866" s="16"/>
      <c r="Z866" s="16"/>
      <c r="AD866" s="16"/>
      <c r="AH866" s="16"/>
      <c r="AJ866" s="70"/>
      <c r="AN866" s="53"/>
      <c r="AO866" s="31"/>
      <c r="AP866" s="40"/>
      <c r="AQ866" s="159"/>
      <c r="AR866" s="40"/>
      <c r="AS866" s="53"/>
      <c r="AT866" s="40"/>
      <c r="AU866" s="40"/>
      <c r="AV866" s="70"/>
      <c r="AW866" s="159"/>
      <c r="AX866" s="31"/>
      <c r="BC866" s="16"/>
      <c r="BD866" s="16"/>
      <c r="BE866" s="118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18"/>
      <c r="BR866" s="118"/>
      <c r="BS866" s="118"/>
      <c r="BT866" s="70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EI866" s="16"/>
      <c r="EJ866" s="16"/>
      <c r="EK866" s="16"/>
      <c r="EL866" s="16"/>
      <c r="EM866" s="16"/>
      <c r="EN866" s="16"/>
      <c r="EO866" s="16"/>
      <c r="EP866" s="16"/>
      <c r="EQ866" s="16"/>
    </row>
    <row r="867" spans="1:147" s="6" customFormat="1" ht="17.45" customHeight="1">
      <c r="A867" s="14"/>
      <c r="B867" s="14"/>
      <c r="C867" s="40"/>
      <c r="D867" s="159"/>
      <c r="E867" s="16"/>
      <c r="F867" s="16"/>
      <c r="G867" s="16"/>
      <c r="K867" s="50"/>
      <c r="L867" s="16"/>
      <c r="N867" s="16"/>
      <c r="P867" s="16"/>
      <c r="Q867" s="16"/>
      <c r="R867" s="16"/>
      <c r="S867" s="16"/>
      <c r="T867" s="16"/>
      <c r="Y867" s="16"/>
      <c r="Z867" s="16"/>
      <c r="AD867" s="16"/>
      <c r="AH867" s="16"/>
      <c r="AJ867" s="70"/>
      <c r="AN867" s="53"/>
      <c r="AO867" s="31"/>
      <c r="AP867" s="40"/>
      <c r="AQ867" s="159"/>
      <c r="AR867" s="40"/>
      <c r="AS867" s="53"/>
      <c r="AT867" s="40"/>
      <c r="AU867" s="40"/>
      <c r="AV867" s="70"/>
      <c r="AW867" s="159"/>
      <c r="AX867" s="31"/>
      <c r="BC867" s="16"/>
      <c r="BD867" s="16"/>
      <c r="BE867" s="118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18"/>
      <c r="BR867" s="118"/>
      <c r="BS867" s="118"/>
      <c r="BT867" s="70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EI867" s="16"/>
      <c r="EJ867" s="16"/>
      <c r="EK867" s="16"/>
      <c r="EL867" s="16"/>
      <c r="EM867" s="16"/>
      <c r="EN867" s="16"/>
      <c r="EO867" s="16"/>
      <c r="EP867" s="16"/>
      <c r="EQ867" s="16"/>
    </row>
    <row r="868" spans="1:147" s="6" customFormat="1" ht="17.45" customHeight="1">
      <c r="A868" s="14"/>
      <c r="B868" s="14"/>
      <c r="C868" s="40"/>
      <c r="D868" s="159"/>
      <c r="E868" s="16"/>
      <c r="F868" s="16"/>
      <c r="G868" s="16"/>
      <c r="K868" s="50"/>
      <c r="L868" s="16"/>
      <c r="N868" s="16"/>
      <c r="P868" s="16"/>
      <c r="Q868" s="16"/>
      <c r="R868" s="16"/>
      <c r="S868" s="16"/>
      <c r="T868" s="16"/>
      <c r="Y868" s="16"/>
      <c r="Z868" s="16"/>
      <c r="AD868" s="16"/>
      <c r="AH868" s="16"/>
      <c r="AJ868" s="70"/>
      <c r="AN868" s="53"/>
      <c r="AO868" s="31"/>
      <c r="AP868" s="40"/>
      <c r="AQ868" s="159"/>
      <c r="AR868" s="40"/>
      <c r="AS868" s="53"/>
      <c r="AT868" s="40"/>
      <c r="AU868" s="40"/>
      <c r="AV868" s="70"/>
      <c r="AW868" s="159"/>
      <c r="AX868" s="31"/>
      <c r="BC868" s="16"/>
      <c r="BD868" s="16"/>
      <c r="BE868" s="118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18"/>
      <c r="BR868" s="118"/>
      <c r="BS868" s="118"/>
      <c r="BT868" s="70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EI868" s="16"/>
      <c r="EJ868" s="16"/>
      <c r="EK868" s="16"/>
      <c r="EL868" s="16"/>
      <c r="EM868" s="16"/>
      <c r="EN868" s="16"/>
      <c r="EO868" s="16"/>
      <c r="EP868" s="16"/>
      <c r="EQ868" s="16"/>
    </row>
    <row r="869" spans="1:147" s="6" customFormat="1" ht="17.45" customHeight="1">
      <c r="A869" s="14"/>
      <c r="B869" s="14"/>
      <c r="C869" s="40"/>
      <c r="D869" s="159"/>
      <c r="E869" s="16"/>
      <c r="F869" s="16"/>
      <c r="G869" s="16"/>
      <c r="K869" s="50"/>
      <c r="L869" s="16"/>
      <c r="N869" s="16"/>
      <c r="P869" s="16"/>
      <c r="Q869" s="16"/>
      <c r="R869" s="16"/>
      <c r="S869" s="16"/>
      <c r="T869" s="16"/>
      <c r="Y869" s="16"/>
      <c r="Z869" s="16"/>
      <c r="AD869" s="16"/>
      <c r="AH869" s="16"/>
      <c r="AJ869" s="70"/>
      <c r="AN869" s="53"/>
      <c r="AO869" s="31"/>
      <c r="AP869" s="40"/>
      <c r="AQ869" s="159"/>
      <c r="AR869" s="40"/>
      <c r="AS869" s="53"/>
      <c r="AT869" s="40"/>
      <c r="AU869" s="40"/>
      <c r="AV869" s="70"/>
      <c r="AW869" s="159"/>
      <c r="AX869" s="31"/>
      <c r="BC869" s="16"/>
      <c r="BD869" s="16"/>
      <c r="BE869" s="118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18"/>
      <c r="BR869" s="118"/>
      <c r="BS869" s="118"/>
      <c r="BT869" s="70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EI869" s="16"/>
      <c r="EJ869" s="16"/>
      <c r="EK869" s="16"/>
      <c r="EL869" s="16"/>
      <c r="EM869" s="16"/>
      <c r="EN869" s="16"/>
      <c r="EO869" s="16"/>
      <c r="EP869" s="16"/>
      <c r="EQ869" s="16"/>
    </row>
    <row r="870" spans="1:147" s="6" customFormat="1" ht="17.45" customHeight="1">
      <c r="A870" s="14"/>
      <c r="B870" s="14"/>
      <c r="C870" s="40"/>
      <c r="D870" s="159"/>
      <c r="E870" s="16"/>
      <c r="F870" s="16"/>
      <c r="G870" s="16"/>
      <c r="K870" s="50"/>
      <c r="L870" s="16"/>
      <c r="N870" s="16"/>
      <c r="P870" s="16"/>
      <c r="Q870" s="16"/>
      <c r="R870" s="16"/>
      <c r="S870" s="16"/>
      <c r="T870" s="16"/>
      <c r="Y870" s="16"/>
      <c r="Z870" s="16"/>
      <c r="AD870" s="16"/>
      <c r="AH870" s="16"/>
      <c r="AJ870" s="70"/>
      <c r="AN870" s="53"/>
      <c r="AO870" s="31"/>
      <c r="AP870" s="40"/>
      <c r="AQ870" s="159"/>
      <c r="AR870" s="40"/>
      <c r="AS870" s="53"/>
      <c r="AT870" s="40"/>
      <c r="AU870" s="40"/>
      <c r="AV870" s="70"/>
      <c r="AW870" s="159"/>
      <c r="AX870" s="31"/>
      <c r="BC870" s="16"/>
      <c r="BD870" s="16"/>
      <c r="BE870" s="118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18"/>
      <c r="BR870" s="118"/>
      <c r="BS870" s="118"/>
      <c r="BT870" s="70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EI870" s="16"/>
      <c r="EJ870" s="16"/>
      <c r="EK870" s="16"/>
      <c r="EL870" s="16"/>
      <c r="EM870" s="16"/>
      <c r="EN870" s="16"/>
      <c r="EO870" s="16"/>
      <c r="EP870" s="16"/>
      <c r="EQ870" s="16"/>
    </row>
    <row r="871" spans="1:147" s="6" customFormat="1" ht="17.45" customHeight="1">
      <c r="A871" s="14"/>
      <c r="B871" s="14"/>
      <c r="C871" s="40"/>
      <c r="D871" s="159"/>
      <c r="E871" s="16"/>
      <c r="F871" s="16"/>
      <c r="G871" s="16"/>
      <c r="K871" s="50"/>
      <c r="L871" s="16"/>
      <c r="N871" s="16"/>
      <c r="P871" s="16"/>
      <c r="Q871" s="16"/>
      <c r="R871" s="16"/>
      <c r="S871" s="16"/>
      <c r="T871" s="16"/>
      <c r="Y871" s="16"/>
      <c r="Z871" s="16"/>
      <c r="AD871" s="16"/>
      <c r="AH871" s="16"/>
      <c r="AJ871" s="70"/>
      <c r="AN871" s="53"/>
      <c r="AO871" s="31"/>
      <c r="AP871" s="40"/>
      <c r="AQ871" s="159"/>
      <c r="AR871" s="40"/>
      <c r="AS871" s="53"/>
      <c r="AT871" s="40"/>
      <c r="AU871" s="40"/>
      <c r="AV871" s="70"/>
      <c r="AW871" s="159"/>
      <c r="AX871" s="31"/>
      <c r="BC871" s="16"/>
      <c r="BD871" s="16"/>
      <c r="BE871" s="118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18"/>
      <c r="BR871" s="118"/>
      <c r="BS871" s="118"/>
      <c r="BT871" s="70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EI871" s="16"/>
      <c r="EJ871" s="16"/>
      <c r="EK871" s="16"/>
      <c r="EL871" s="16"/>
      <c r="EM871" s="16"/>
      <c r="EN871" s="16"/>
      <c r="EO871" s="16"/>
      <c r="EP871" s="16"/>
      <c r="EQ871" s="16"/>
    </row>
    <row r="872" spans="1:147" s="6" customFormat="1" ht="17.45" customHeight="1">
      <c r="A872" s="14"/>
      <c r="B872" s="14"/>
      <c r="C872" s="40"/>
      <c r="D872" s="159"/>
      <c r="E872" s="16"/>
      <c r="F872" s="16"/>
      <c r="G872" s="16"/>
      <c r="K872" s="50"/>
      <c r="L872" s="16"/>
      <c r="N872" s="16"/>
      <c r="P872" s="16"/>
      <c r="Q872" s="16"/>
      <c r="R872" s="16"/>
      <c r="S872" s="16"/>
      <c r="T872" s="16"/>
      <c r="Y872" s="16"/>
      <c r="Z872" s="16"/>
      <c r="AD872" s="16"/>
      <c r="AH872" s="16"/>
      <c r="AJ872" s="70"/>
      <c r="AN872" s="53"/>
      <c r="AO872" s="31"/>
      <c r="AP872" s="40"/>
      <c r="AQ872" s="159"/>
      <c r="AR872" s="40"/>
      <c r="AS872" s="53"/>
      <c r="AT872" s="40"/>
      <c r="AU872" s="40"/>
      <c r="AV872" s="70"/>
      <c r="AW872" s="159"/>
      <c r="AX872" s="31"/>
      <c r="BC872" s="16"/>
      <c r="BD872" s="16"/>
      <c r="BE872" s="118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18"/>
      <c r="BR872" s="118"/>
      <c r="BS872" s="118"/>
      <c r="BT872" s="70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EI872" s="16"/>
      <c r="EJ872" s="16"/>
      <c r="EK872" s="16"/>
      <c r="EL872" s="16"/>
      <c r="EM872" s="16"/>
      <c r="EN872" s="16"/>
      <c r="EO872" s="16"/>
      <c r="EP872" s="16"/>
      <c r="EQ872" s="16"/>
    </row>
    <row r="873" spans="1:147" s="6" customFormat="1" ht="17.45" customHeight="1">
      <c r="A873" s="14"/>
      <c r="B873" s="14"/>
      <c r="C873" s="40"/>
      <c r="D873" s="159"/>
      <c r="E873" s="16"/>
      <c r="F873" s="16"/>
      <c r="G873" s="16"/>
      <c r="K873" s="50"/>
      <c r="L873" s="16"/>
      <c r="N873" s="16"/>
      <c r="P873" s="16"/>
      <c r="Q873" s="16"/>
      <c r="R873" s="16"/>
      <c r="S873" s="16"/>
      <c r="T873" s="16"/>
      <c r="Y873" s="16"/>
      <c r="Z873" s="16"/>
      <c r="AD873" s="16"/>
      <c r="AH873" s="16"/>
      <c r="AJ873" s="70"/>
      <c r="AN873" s="53"/>
      <c r="AO873" s="31"/>
      <c r="AP873" s="40"/>
      <c r="AQ873" s="159"/>
      <c r="AR873" s="40"/>
      <c r="AS873" s="53"/>
      <c r="AT873" s="40"/>
      <c r="AU873" s="40"/>
      <c r="AV873" s="70"/>
      <c r="AW873" s="159"/>
      <c r="AX873" s="31"/>
      <c r="BC873" s="16"/>
      <c r="BD873" s="16"/>
      <c r="BE873" s="118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18"/>
      <c r="BR873" s="118"/>
      <c r="BS873" s="118"/>
      <c r="BT873" s="70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EI873" s="16"/>
      <c r="EJ873" s="16"/>
      <c r="EK873" s="16"/>
      <c r="EL873" s="16"/>
      <c r="EM873" s="16"/>
      <c r="EN873" s="16"/>
      <c r="EO873" s="16"/>
      <c r="EP873" s="16"/>
      <c r="EQ873" s="16"/>
    </row>
    <row r="874" spans="1:147" s="6" customFormat="1" ht="17.45" customHeight="1">
      <c r="A874" s="14"/>
      <c r="B874" s="14"/>
      <c r="C874" s="40"/>
      <c r="D874" s="159"/>
      <c r="E874" s="16"/>
      <c r="F874" s="16"/>
      <c r="G874" s="16"/>
      <c r="K874" s="50"/>
      <c r="L874" s="16"/>
      <c r="N874" s="16"/>
      <c r="P874" s="16"/>
      <c r="Q874" s="16"/>
      <c r="R874" s="16"/>
      <c r="S874" s="16"/>
      <c r="T874" s="16"/>
      <c r="Y874" s="16"/>
      <c r="Z874" s="16"/>
      <c r="AD874" s="16"/>
      <c r="AH874" s="16"/>
      <c r="AJ874" s="70"/>
      <c r="AN874" s="53"/>
      <c r="AO874" s="31"/>
      <c r="AP874" s="40"/>
      <c r="AQ874" s="159"/>
      <c r="AR874" s="40"/>
      <c r="AS874" s="53"/>
      <c r="AT874" s="40"/>
      <c r="AU874" s="40"/>
      <c r="AV874" s="70"/>
      <c r="AW874" s="159"/>
      <c r="AX874" s="31"/>
      <c r="BC874" s="16"/>
      <c r="BD874" s="16"/>
      <c r="BE874" s="118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18"/>
      <c r="BR874" s="118"/>
      <c r="BS874" s="118"/>
      <c r="BT874" s="70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EI874" s="16"/>
      <c r="EJ874" s="16"/>
      <c r="EK874" s="16"/>
      <c r="EL874" s="16"/>
      <c r="EM874" s="16"/>
      <c r="EN874" s="16"/>
      <c r="EO874" s="16"/>
      <c r="EP874" s="16"/>
      <c r="EQ874" s="16"/>
    </row>
    <row r="875" spans="1:147" s="6" customFormat="1" ht="17.45" customHeight="1">
      <c r="A875" s="14"/>
      <c r="B875" s="14"/>
      <c r="C875" s="40"/>
      <c r="D875" s="159"/>
      <c r="E875" s="16"/>
      <c r="F875" s="16"/>
      <c r="G875" s="16"/>
      <c r="K875" s="50"/>
      <c r="L875" s="16"/>
      <c r="N875" s="16"/>
      <c r="P875" s="16"/>
      <c r="Q875" s="16"/>
      <c r="R875" s="16"/>
      <c r="S875" s="16"/>
      <c r="T875" s="16"/>
      <c r="Y875" s="16"/>
      <c r="Z875" s="16"/>
      <c r="AD875" s="16"/>
      <c r="AH875" s="16"/>
      <c r="AJ875" s="70"/>
      <c r="AN875" s="53"/>
      <c r="AO875" s="31"/>
      <c r="AP875" s="40"/>
      <c r="AQ875" s="159"/>
      <c r="AR875" s="40"/>
      <c r="AS875" s="53"/>
      <c r="AT875" s="40"/>
      <c r="AU875" s="40"/>
      <c r="AV875" s="70"/>
      <c r="AW875" s="159"/>
      <c r="AX875" s="31"/>
      <c r="BC875" s="16"/>
      <c r="BD875" s="16"/>
      <c r="BE875" s="118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18"/>
      <c r="BR875" s="118"/>
      <c r="BS875" s="118"/>
      <c r="BT875" s="70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EI875" s="16"/>
      <c r="EJ875" s="16"/>
      <c r="EK875" s="16"/>
      <c r="EL875" s="16"/>
      <c r="EM875" s="16"/>
      <c r="EN875" s="16"/>
      <c r="EO875" s="16"/>
      <c r="EP875" s="16"/>
      <c r="EQ875" s="16"/>
    </row>
    <row r="876" spans="1:147" s="6" customFormat="1" ht="17.45" customHeight="1">
      <c r="A876" s="14"/>
      <c r="B876" s="14"/>
      <c r="C876" s="40"/>
      <c r="D876" s="159"/>
      <c r="E876" s="16"/>
      <c r="F876" s="16"/>
      <c r="G876" s="16"/>
      <c r="K876" s="50"/>
      <c r="L876" s="16"/>
      <c r="N876" s="16"/>
      <c r="P876" s="16"/>
      <c r="Q876" s="16"/>
      <c r="R876" s="16"/>
      <c r="S876" s="16"/>
      <c r="T876" s="16"/>
      <c r="Y876" s="16"/>
      <c r="Z876" s="16"/>
      <c r="AD876" s="16"/>
      <c r="AH876" s="16"/>
      <c r="AJ876" s="70"/>
      <c r="AN876" s="53"/>
      <c r="AO876" s="31"/>
      <c r="AP876" s="40"/>
      <c r="AQ876" s="159"/>
      <c r="AR876" s="40"/>
      <c r="AS876" s="53"/>
      <c r="AT876" s="40"/>
      <c r="AU876" s="40"/>
      <c r="AV876" s="70"/>
      <c r="AW876" s="159"/>
      <c r="AX876" s="31"/>
      <c r="BC876" s="16"/>
      <c r="BD876" s="16"/>
      <c r="BE876" s="118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18"/>
      <c r="BR876" s="118"/>
      <c r="BS876" s="118"/>
      <c r="BT876" s="70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EI876" s="16"/>
      <c r="EJ876" s="16"/>
      <c r="EK876" s="16"/>
      <c r="EL876" s="16"/>
      <c r="EM876" s="16"/>
      <c r="EN876" s="16"/>
      <c r="EO876" s="16"/>
      <c r="EP876" s="16"/>
      <c r="EQ876" s="16"/>
    </row>
    <row r="877" spans="1:147" s="6" customFormat="1" ht="17.45" customHeight="1">
      <c r="A877" s="14"/>
      <c r="B877" s="14"/>
      <c r="C877" s="40"/>
      <c r="D877" s="159"/>
      <c r="E877" s="16"/>
      <c r="F877" s="16"/>
      <c r="G877" s="16"/>
      <c r="K877" s="50"/>
      <c r="L877" s="16"/>
      <c r="N877" s="16"/>
      <c r="P877" s="16"/>
      <c r="Q877" s="16"/>
      <c r="R877" s="16"/>
      <c r="S877" s="16"/>
      <c r="T877" s="16"/>
      <c r="Y877" s="16"/>
      <c r="Z877" s="16"/>
      <c r="AD877" s="16"/>
      <c r="AH877" s="16"/>
      <c r="AJ877" s="70"/>
      <c r="AN877" s="53"/>
      <c r="AO877" s="31"/>
      <c r="AP877" s="40"/>
      <c r="AQ877" s="159"/>
      <c r="AR877" s="40"/>
      <c r="AS877" s="53"/>
      <c r="AT877" s="40"/>
      <c r="AU877" s="40"/>
      <c r="AV877" s="70"/>
      <c r="AW877" s="159"/>
      <c r="AX877" s="31"/>
      <c r="BC877" s="16"/>
      <c r="BD877" s="16"/>
      <c r="BE877" s="118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18"/>
      <c r="BR877" s="118"/>
      <c r="BS877" s="118"/>
      <c r="BT877" s="70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EI877" s="16"/>
      <c r="EJ877" s="16"/>
      <c r="EK877" s="16"/>
      <c r="EL877" s="16"/>
      <c r="EM877" s="16"/>
      <c r="EN877" s="16"/>
      <c r="EO877" s="16"/>
      <c r="EP877" s="16"/>
      <c r="EQ877" s="16"/>
    </row>
    <row r="878" spans="1:147" s="6" customFormat="1" ht="17.45" customHeight="1">
      <c r="A878" s="14"/>
      <c r="B878" s="14"/>
      <c r="C878" s="40"/>
      <c r="D878" s="159"/>
      <c r="E878" s="16"/>
      <c r="F878" s="16"/>
      <c r="G878" s="16"/>
      <c r="K878" s="50"/>
      <c r="L878" s="16"/>
      <c r="N878" s="16"/>
      <c r="P878" s="16"/>
      <c r="Q878" s="16"/>
      <c r="R878" s="16"/>
      <c r="S878" s="16"/>
      <c r="T878" s="16"/>
      <c r="Y878" s="16"/>
      <c r="Z878" s="16"/>
      <c r="AD878" s="16"/>
      <c r="AH878" s="16"/>
      <c r="AJ878" s="70"/>
      <c r="AN878" s="53"/>
      <c r="AO878" s="31"/>
      <c r="AP878" s="40"/>
      <c r="AQ878" s="159"/>
      <c r="AR878" s="40"/>
      <c r="AS878" s="53"/>
      <c r="AT878" s="40"/>
      <c r="AU878" s="40"/>
      <c r="AV878" s="70"/>
      <c r="AW878" s="159"/>
      <c r="AX878" s="31"/>
      <c r="BC878" s="16"/>
      <c r="BD878" s="16"/>
      <c r="BE878" s="118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18"/>
      <c r="BR878" s="118"/>
      <c r="BS878" s="118"/>
      <c r="BT878" s="70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EI878" s="16"/>
      <c r="EJ878" s="16"/>
      <c r="EK878" s="16"/>
      <c r="EL878" s="16"/>
      <c r="EM878" s="16"/>
      <c r="EN878" s="16"/>
      <c r="EO878" s="16"/>
      <c r="EP878" s="16"/>
      <c r="EQ878" s="16"/>
    </row>
    <row r="879" spans="1:147" s="6" customFormat="1" ht="17.45" customHeight="1">
      <c r="A879" s="14"/>
      <c r="B879" s="14"/>
      <c r="C879" s="40"/>
      <c r="D879" s="159"/>
      <c r="E879" s="16"/>
      <c r="F879" s="16"/>
      <c r="G879" s="16"/>
      <c r="K879" s="50"/>
      <c r="L879" s="16"/>
      <c r="N879" s="16"/>
      <c r="P879" s="16"/>
      <c r="Q879" s="16"/>
      <c r="R879" s="16"/>
      <c r="S879" s="16"/>
      <c r="T879" s="16"/>
      <c r="Y879" s="16"/>
      <c r="Z879" s="16"/>
      <c r="AD879" s="16"/>
      <c r="AH879" s="16"/>
      <c r="AJ879" s="70"/>
      <c r="AN879" s="53"/>
      <c r="AO879" s="31"/>
      <c r="AP879" s="40"/>
      <c r="AQ879" s="159"/>
      <c r="AR879" s="40"/>
      <c r="AS879" s="53"/>
      <c r="AT879" s="40"/>
      <c r="AU879" s="40"/>
      <c r="AV879" s="70"/>
      <c r="AW879" s="159"/>
      <c r="AX879" s="31"/>
      <c r="BC879" s="16"/>
      <c r="BD879" s="16"/>
      <c r="BE879" s="118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18"/>
      <c r="BR879" s="118"/>
      <c r="BS879" s="118"/>
      <c r="BT879" s="70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EI879" s="16"/>
      <c r="EJ879" s="16"/>
      <c r="EK879" s="16"/>
      <c r="EL879" s="16"/>
      <c r="EM879" s="16"/>
      <c r="EN879" s="16"/>
      <c r="EO879" s="16"/>
      <c r="EP879" s="16"/>
      <c r="EQ879" s="16"/>
    </row>
    <row r="880" spans="1:147" s="6" customFormat="1" ht="17.45" customHeight="1">
      <c r="A880" s="14"/>
      <c r="B880" s="14"/>
      <c r="C880" s="40"/>
      <c r="D880" s="159"/>
      <c r="E880" s="16"/>
      <c r="F880" s="16"/>
      <c r="G880" s="16"/>
      <c r="K880" s="50"/>
      <c r="L880" s="16"/>
      <c r="N880" s="16"/>
      <c r="P880" s="16"/>
      <c r="Q880" s="16"/>
      <c r="R880" s="16"/>
      <c r="S880" s="16"/>
      <c r="T880" s="16"/>
      <c r="Y880" s="16"/>
      <c r="Z880" s="16"/>
      <c r="AD880" s="16"/>
      <c r="AH880" s="16"/>
      <c r="AJ880" s="70"/>
      <c r="AN880" s="53"/>
      <c r="AO880" s="31"/>
      <c r="AP880" s="40"/>
      <c r="AQ880" s="159"/>
      <c r="AR880" s="40"/>
      <c r="AS880" s="53"/>
      <c r="AT880" s="40"/>
      <c r="AU880" s="40"/>
      <c r="AV880" s="70"/>
      <c r="AW880" s="159"/>
      <c r="AX880" s="31"/>
      <c r="BC880" s="16"/>
      <c r="BD880" s="16"/>
      <c r="BE880" s="118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18"/>
      <c r="BR880" s="118"/>
      <c r="BS880" s="118"/>
      <c r="BT880" s="70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EI880" s="16"/>
      <c r="EJ880" s="16"/>
      <c r="EK880" s="16"/>
      <c r="EL880" s="16"/>
      <c r="EM880" s="16"/>
      <c r="EN880" s="16"/>
      <c r="EO880" s="16"/>
      <c r="EP880" s="16"/>
      <c r="EQ880" s="16"/>
    </row>
    <row r="881" spans="1:147" s="6" customFormat="1" ht="17.45" customHeight="1">
      <c r="A881" s="14"/>
      <c r="B881" s="14"/>
      <c r="C881" s="40"/>
      <c r="D881" s="159"/>
      <c r="E881" s="16"/>
      <c r="F881" s="16"/>
      <c r="G881" s="16"/>
      <c r="K881" s="50"/>
      <c r="L881" s="16"/>
      <c r="N881" s="16"/>
      <c r="P881" s="16"/>
      <c r="Q881" s="16"/>
      <c r="R881" s="16"/>
      <c r="S881" s="16"/>
      <c r="T881" s="16"/>
      <c r="Y881" s="16"/>
      <c r="Z881" s="16"/>
      <c r="AD881" s="16"/>
      <c r="AH881" s="16"/>
      <c r="AJ881" s="70"/>
      <c r="AN881" s="53"/>
      <c r="AO881" s="31"/>
      <c r="AP881" s="40"/>
      <c r="AQ881" s="159"/>
      <c r="AR881" s="40"/>
      <c r="AS881" s="53"/>
      <c r="AT881" s="40"/>
      <c r="AU881" s="40"/>
      <c r="AV881" s="70"/>
      <c r="AW881" s="159"/>
      <c r="AX881" s="31"/>
      <c r="BC881" s="16"/>
      <c r="BD881" s="16"/>
      <c r="BE881" s="118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18"/>
      <c r="BR881" s="118"/>
      <c r="BS881" s="118"/>
      <c r="BT881" s="70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EI881" s="16"/>
      <c r="EJ881" s="16"/>
      <c r="EK881" s="16"/>
      <c r="EL881" s="16"/>
      <c r="EM881" s="16"/>
      <c r="EN881" s="16"/>
      <c r="EO881" s="16"/>
      <c r="EP881" s="16"/>
      <c r="EQ881" s="16"/>
    </row>
    <row r="882" spans="1:147" s="6" customFormat="1" ht="17.45" customHeight="1">
      <c r="A882" s="14"/>
      <c r="B882" s="14"/>
      <c r="C882" s="40"/>
      <c r="D882" s="159"/>
      <c r="E882" s="16"/>
      <c r="F882" s="16"/>
      <c r="G882" s="16"/>
      <c r="K882" s="50"/>
      <c r="L882" s="16"/>
      <c r="N882" s="16"/>
      <c r="P882" s="16"/>
      <c r="Q882" s="16"/>
      <c r="R882" s="16"/>
      <c r="S882" s="16"/>
      <c r="T882" s="16"/>
      <c r="Y882" s="16"/>
      <c r="Z882" s="16"/>
      <c r="AD882" s="16"/>
      <c r="AH882" s="16"/>
      <c r="AJ882" s="70"/>
      <c r="AN882" s="53"/>
      <c r="AO882" s="31"/>
      <c r="AP882" s="40"/>
      <c r="AQ882" s="159"/>
      <c r="AR882" s="40"/>
      <c r="AS882" s="53"/>
      <c r="AT882" s="40"/>
      <c r="AU882" s="40"/>
      <c r="AV882" s="70"/>
      <c r="AW882" s="159"/>
      <c r="AX882" s="31"/>
      <c r="BC882" s="16"/>
      <c r="BD882" s="16"/>
      <c r="BE882" s="118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18"/>
      <c r="BR882" s="118"/>
      <c r="BS882" s="118"/>
      <c r="BT882" s="70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EI882" s="16"/>
      <c r="EJ882" s="16"/>
      <c r="EK882" s="16"/>
      <c r="EL882" s="16"/>
      <c r="EM882" s="16"/>
      <c r="EN882" s="16"/>
      <c r="EO882" s="16"/>
      <c r="EP882" s="16"/>
      <c r="EQ882" s="16"/>
    </row>
    <row r="883" spans="1:147" s="6" customFormat="1" ht="17.45" customHeight="1">
      <c r="A883" s="14"/>
      <c r="B883" s="14"/>
      <c r="C883" s="40"/>
      <c r="D883" s="159"/>
      <c r="E883" s="16"/>
      <c r="F883" s="16"/>
      <c r="G883" s="16"/>
      <c r="K883" s="50"/>
      <c r="L883" s="16"/>
      <c r="N883" s="16"/>
      <c r="P883" s="16"/>
      <c r="Q883" s="16"/>
      <c r="R883" s="16"/>
      <c r="S883" s="16"/>
      <c r="T883" s="16"/>
      <c r="Y883" s="16"/>
      <c r="Z883" s="16"/>
      <c r="AD883" s="16"/>
      <c r="AH883" s="16"/>
      <c r="AJ883" s="70"/>
      <c r="AN883" s="53"/>
      <c r="AO883" s="31"/>
      <c r="AP883" s="40"/>
      <c r="AQ883" s="159"/>
      <c r="AR883" s="40"/>
      <c r="AS883" s="53"/>
      <c r="AT883" s="40"/>
      <c r="AU883" s="40"/>
      <c r="AV883" s="70"/>
      <c r="AW883" s="159"/>
      <c r="AX883" s="31"/>
      <c r="BC883" s="16"/>
      <c r="BD883" s="16"/>
      <c r="BE883" s="118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18"/>
      <c r="BR883" s="118"/>
      <c r="BS883" s="118"/>
      <c r="BT883" s="70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EI883" s="16"/>
      <c r="EJ883" s="16"/>
      <c r="EK883" s="16"/>
      <c r="EL883" s="16"/>
      <c r="EM883" s="16"/>
      <c r="EN883" s="16"/>
      <c r="EO883" s="16"/>
      <c r="EP883" s="16"/>
      <c r="EQ883" s="16"/>
    </row>
    <row r="884" spans="1:147" s="6" customFormat="1" ht="17.45" customHeight="1">
      <c r="A884" s="14"/>
      <c r="B884" s="14"/>
      <c r="C884" s="40"/>
      <c r="D884" s="159"/>
      <c r="E884" s="16"/>
      <c r="F884" s="16"/>
      <c r="G884" s="16"/>
      <c r="K884" s="50"/>
      <c r="L884" s="16"/>
      <c r="N884" s="16"/>
      <c r="P884" s="16"/>
      <c r="Q884" s="16"/>
      <c r="R884" s="16"/>
      <c r="S884" s="16"/>
      <c r="T884" s="16"/>
      <c r="Y884" s="16"/>
      <c r="Z884" s="16"/>
      <c r="AD884" s="16"/>
      <c r="AH884" s="16"/>
      <c r="AJ884" s="70"/>
      <c r="AN884" s="53"/>
      <c r="AO884" s="31"/>
      <c r="AP884" s="40"/>
      <c r="AQ884" s="159"/>
      <c r="AR884" s="40"/>
      <c r="AS884" s="53"/>
      <c r="AT884" s="40"/>
      <c r="AU884" s="40"/>
      <c r="AV884" s="70"/>
      <c r="AW884" s="159"/>
      <c r="AX884" s="31"/>
      <c r="BC884" s="16"/>
      <c r="BD884" s="16"/>
      <c r="BE884" s="118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18"/>
      <c r="BR884" s="118"/>
      <c r="BS884" s="118"/>
      <c r="BT884" s="70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EI884" s="16"/>
      <c r="EJ884" s="16"/>
      <c r="EK884" s="16"/>
      <c r="EL884" s="16"/>
      <c r="EM884" s="16"/>
      <c r="EN884" s="16"/>
      <c r="EO884" s="16"/>
      <c r="EP884" s="16"/>
      <c r="EQ884" s="16"/>
    </row>
    <row r="885" spans="1:147" s="6" customFormat="1" ht="17.45" customHeight="1">
      <c r="A885" s="14"/>
      <c r="B885" s="14"/>
      <c r="C885" s="40"/>
      <c r="D885" s="159"/>
      <c r="E885" s="16"/>
      <c r="F885" s="16"/>
      <c r="G885" s="16"/>
      <c r="K885" s="50"/>
      <c r="L885" s="16"/>
      <c r="N885" s="16"/>
      <c r="P885" s="16"/>
      <c r="Q885" s="16"/>
      <c r="R885" s="16"/>
      <c r="S885" s="16"/>
      <c r="T885" s="16"/>
      <c r="Y885" s="16"/>
      <c r="Z885" s="16"/>
      <c r="AD885" s="16"/>
      <c r="AH885" s="16"/>
      <c r="AJ885" s="70"/>
      <c r="AN885" s="53"/>
      <c r="AO885" s="31"/>
      <c r="AP885" s="40"/>
      <c r="AQ885" s="159"/>
      <c r="AR885" s="40"/>
      <c r="AS885" s="53"/>
      <c r="AT885" s="40"/>
      <c r="AU885" s="40"/>
      <c r="AV885" s="70"/>
      <c r="AW885" s="159"/>
      <c r="AX885" s="31"/>
      <c r="BC885" s="16"/>
      <c r="BD885" s="16"/>
      <c r="BE885" s="118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18"/>
      <c r="BR885" s="118"/>
      <c r="BS885" s="118"/>
      <c r="BT885" s="70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EI885" s="16"/>
      <c r="EJ885" s="16"/>
      <c r="EK885" s="16"/>
      <c r="EL885" s="16"/>
      <c r="EM885" s="16"/>
      <c r="EN885" s="16"/>
      <c r="EO885" s="16"/>
      <c r="EP885" s="16"/>
      <c r="EQ885" s="16"/>
    </row>
    <row r="886" spans="1:147" s="6" customFormat="1" ht="17.45" customHeight="1">
      <c r="A886" s="14"/>
      <c r="B886" s="14"/>
      <c r="C886" s="40"/>
      <c r="D886" s="159"/>
      <c r="E886" s="16"/>
      <c r="F886" s="16"/>
      <c r="G886" s="16"/>
      <c r="K886" s="50"/>
      <c r="L886" s="16"/>
      <c r="N886" s="16"/>
      <c r="P886" s="16"/>
      <c r="Q886" s="16"/>
      <c r="R886" s="16"/>
      <c r="S886" s="16"/>
      <c r="T886" s="16"/>
      <c r="Y886" s="16"/>
      <c r="Z886" s="16"/>
      <c r="AD886" s="16"/>
      <c r="AH886" s="16"/>
      <c r="AJ886" s="70"/>
      <c r="AN886" s="53"/>
      <c r="AO886" s="31"/>
      <c r="AP886" s="40"/>
      <c r="AQ886" s="159"/>
      <c r="AR886" s="40"/>
      <c r="AS886" s="53"/>
      <c r="AT886" s="40"/>
      <c r="AU886" s="40"/>
      <c r="AV886" s="70"/>
      <c r="AW886" s="159"/>
      <c r="AX886" s="31"/>
      <c r="BC886" s="16"/>
      <c r="BD886" s="16"/>
      <c r="BE886" s="118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18"/>
      <c r="BR886" s="118"/>
      <c r="BS886" s="118"/>
      <c r="BT886" s="70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EI886" s="16"/>
      <c r="EJ886" s="16"/>
      <c r="EK886" s="16"/>
      <c r="EL886" s="16"/>
      <c r="EM886" s="16"/>
      <c r="EN886" s="16"/>
      <c r="EO886" s="16"/>
      <c r="EP886" s="16"/>
      <c r="EQ886" s="16"/>
    </row>
    <row r="887" spans="1:147" s="6" customFormat="1" ht="17.45" customHeight="1">
      <c r="A887" s="14"/>
      <c r="B887" s="14"/>
      <c r="C887" s="40"/>
      <c r="D887" s="159"/>
      <c r="E887" s="16"/>
      <c r="F887" s="16"/>
      <c r="G887" s="16"/>
      <c r="K887" s="50"/>
      <c r="L887" s="16"/>
      <c r="N887" s="16"/>
      <c r="P887" s="16"/>
      <c r="Q887" s="16"/>
      <c r="R887" s="16"/>
      <c r="S887" s="16"/>
      <c r="T887" s="16"/>
      <c r="Y887" s="16"/>
      <c r="Z887" s="16"/>
      <c r="AD887" s="16"/>
      <c r="AH887" s="16"/>
      <c r="AJ887" s="70"/>
      <c r="AN887" s="53"/>
      <c r="AO887" s="31"/>
      <c r="AP887" s="40"/>
      <c r="AQ887" s="159"/>
      <c r="AR887" s="40"/>
      <c r="AS887" s="53"/>
      <c r="AT887" s="40"/>
      <c r="AU887" s="40"/>
      <c r="AV887" s="70"/>
      <c r="AW887" s="159"/>
      <c r="AX887" s="31"/>
      <c r="BC887" s="16"/>
      <c r="BD887" s="16"/>
      <c r="BE887" s="118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18"/>
      <c r="BR887" s="118"/>
      <c r="BS887" s="118"/>
      <c r="BT887" s="70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EI887" s="16"/>
      <c r="EJ887" s="16"/>
      <c r="EK887" s="16"/>
      <c r="EL887" s="16"/>
      <c r="EM887" s="16"/>
      <c r="EN887" s="16"/>
      <c r="EO887" s="16"/>
      <c r="EP887" s="16"/>
      <c r="EQ887" s="16"/>
    </row>
    <row r="888" spans="1:147" s="6" customFormat="1" ht="17.45" customHeight="1">
      <c r="A888" s="14"/>
      <c r="B888" s="14"/>
      <c r="C888" s="40"/>
      <c r="D888" s="159"/>
      <c r="E888" s="16"/>
      <c r="F888" s="16"/>
      <c r="G888" s="16"/>
      <c r="K888" s="50"/>
      <c r="L888" s="16"/>
      <c r="N888" s="16"/>
      <c r="P888" s="16"/>
      <c r="Q888" s="16"/>
      <c r="R888" s="16"/>
      <c r="S888" s="16"/>
      <c r="T888" s="16"/>
      <c r="Y888" s="16"/>
      <c r="Z888" s="16"/>
      <c r="AD888" s="16"/>
      <c r="AH888" s="16"/>
      <c r="AJ888" s="70"/>
      <c r="AN888" s="53"/>
      <c r="AO888" s="31"/>
      <c r="AP888" s="40"/>
      <c r="AQ888" s="159"/>
      <c r="AR888" s="40"/>
      <c r="AS888" s="53"/>
      <c r="AT888" s="40"/>
      <c r="AU888" s="40"/>
      <c r="AV888" s="70"/>
      <c r="AW888" s="159"/>
      <c r="AX888" s="31"/>
      <c r="BC888" s="16"/>
      <c r="BD888" s="16"/>
      <c r="BE888" s="118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18"/>
      <c r="BR888" s="118"/>
      <c r="BS888" s="118"/>
      <c r="BT888" s="70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EI888" s="16"/>
      <c r="EJ888" s="16"/>
      <c r="EK888" s="16"/>
      <c r="EL888" s="16"/>
      <c r="EM888" s="16"/>
      <c r="EN888" s="16"/>
      <c r="EO888" s="16"/>
      <c r="EP888" s="16"/>
      <c r="EQ888" s="16"/>
    </row>
    <row r="889" spans="1:147" s="6" customFormat="1" ht="17.45" customHeight="1">
      <c r="A889" s="14"/>
      <c r="B889" s="14"/>
      <c r="C889" s="40"/>
      <c r="D889" s="159"/>
      <c r="E889" s="16"/>
      <c r="F889" s="16"/>
      <c r="G889" s="16"/>
      <c r="K889" s="50"/>
      <c r="L889" s="16"/>
      <c r="N889" s="16"/>
      <c r="P889" s="16"/>
      <c r="Q889" s="16"/>
      <c r="R889" s="16"/>
      <c r="S889" s="16"/>
      <c r="T889" s="16"/>
      <c r="Y889" s="16"/>
      <c r="Z889" s="16"/>
      <c r="AD889" s="16"/>
      <c r="AH889" s="16"/>
      <c r="AJ889" s="70"/>
      <c r="AN889" s="53"/>
      <c r="AO889" s="31"/>
      <c r="AP889" s="40"/>
      <c r="AQ889" s="159"/>
      <c r="AR889" s="40"/>
      <c r="AS889" s="53"/>
      <c r="AT889" s="40"/>
      <c r="AU889" s="40"/>
      <c r="AV889" s="70"/>
      <c r="AW889" s="159"/>
      <c r="AX889" s="31"/>
      <c r="BC889" s="16"/>
      <c r="BD889" s="16"/>
      <c r="BE889" s="118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18"/>
      <c r="BR889" s="118"/>
      <c r="BS889" s="118"/>
      <c r="BT889" s="70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EI889" s="16"/>
      <c r="EJ889" s="16"/>
      <c r="EK889" s="16"/>
      <c r="EL889" s="16"/>
      <c r="EM889" s="16"/>
      <c r="EN889" s="16"/>
      <c r="EO889" s="16"/>
      <c r="EP889" s="16"/>
      <c r="EQ889" s="16"/>
    </row>
    <row r="890" spans="1:147" s="6" customFormat="1" ht="17.45" customHeight="1">
      <c r="A890" s="14"/>
      <c r="B890" s="14"/>
      <c r="C890" s="40"/>
      <c r="D890" s="159"/>
      <c r="E890" s="16"/>
      <c r="F890" s="16"/>
      <c r="G890" s="16"/>
      <c r="K890" s="50"/>
      <c r="L890" s="16"/>
      <c r="N890" s="16"/>
      <c r="P890" s="16"/>
      <c r="Q890" s="16"/>
      <c r="R890" s="16"/>
      <c r="S890" s="16"/>
      <c r="T890" s="16"/>
      <c r="Y890" s="16"/>
      <c r="Z890" s="16"/>
      <c r="AD890" s="16"/>
      <c r="AH890" s="16"/>
      <c r="AJ890" s="70"/>
      <c r="AN890" s="53"/>
      <c r="AO890" s="31"/>
      <c r="AP890" s="40"/>
      <c r="AQ890" s="159"/>
      <c r="AR890" s="40"/>
      <c r="AS890" s="53"/>
      <c r="AT890" s="40"/>
      <c r="AU890" s="40"/>
      <c r="AV890" s="70"/>
      <c r="AW890" s="159"/>
      <c r="AX890" s="31"/>
      <c r="BC890" s="16"/>
      <c r="BD890" s="16"/>
      <c r="BE890" s="118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18"/>
      <c r="BR890" s="118"/>
      <c r="BS890" s="118"/>
      <c r="BT890" s="70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EI890" s="16"/>
      <c r="EJ890" s="16"/>
      <c r="EK890" s="16"/>
      <c r="EL890" s="16"/>
      <c r="EM890" s="16"/>
      <c r="EN890" s="16"/>
      <c r="EO890" s="16"/>
      <c r="EP890" s="16"/>
      <c r="EQ890" s="16"/>
    </row>
    <row r="891" spans="1:147" s="6" customFormat="1" ht="17.45" customHeight="1">
      <c r="A891" s="14"/>
      <c r="B891" s="14"/>
      <c r="C891" s="40"/>
      <c r="D891" s="159"/>
      <c r="E891" s="16"/>
      <c r="F891" s="16"/>
      <c r="G891" s="16"/>
      <c r="K891" s="50"/>
      <c r="L891" s="16"/>
      <c r="N891" s="16"/>
      <c r="P891" s="16"/>
      <c r="Q891" s="16"/>
      <c r="R891" s="16"/>
      <c r="S891" s="16"/>
      <c r="T891" s="16"/>
      <c r="Y891" s="16"/>
      <c r="Z891" s="16"/>
      <c r="AD891" s="16"/>
      <c r="AH891" s="16"/>
      <c r="AJ891" s="70"/>
      <c r="AN891" s="53"/>
      <c r="AO891" s="31"/>
      <c r="AP891" s="40"/>
      <c r="AQ891" s="159"/>
      <c r="AR891" s="40"/>
      <c r="AS891" s="53"/>
      <c r="AT891" s="40"/>
      <c r="AU891" s="40"/>
      <c r="AV891" s="70"/>
      <c r="AW891" s="159"/>
      <c r="AX891" s="31"/>
      <c r="BC891" s="16"/>
      <c r="BD891" s="16"/>
      <c r="BE891" s="118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18"/>
      <c r="BR891" s="118"/>
      <c r="BS891" s="118"/>
      <c r="BT891" s="70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EI891" s="16"/>
      <c r="EJ891" s="16"/>
      <c r="EK891" s="16"/>
      <c r="EL891" s="16"/>
      <c r="EM891" s="16"/>
      <c r="EN891" s="16"/>
      <c r="EO891" s="16"/>
      <c r="EP891" s="16"/>
      <c r="EQ891" s="16"/>
    </row>
    <row r="892" spans="1:147" s="6" customFormat="1" ht="17.45" customHeight="1">
      <c r="A892" s="14"/>
      <c r="B892" s="14"/>
      <c r="C892" s="40"/>
      <c r="D892" s="159"/>
      <c r="E892" s="16"/>
      <c r="F892" s="16"/>
      <c r="G892" s="16"/>
      <c r="K892" s="50"/>
      <c r="L892" s="16"/>
      <c r="N892" s="16"/>
      <c r="P892" s="16"/>
      <c r="Q892" s="16"/>
      <c r="R892" s="16"/>
      <c r="S892" s="16"/>
      <c r="T892" s="16"/>
      <c r="Y892" s="16"/>
      <c r="Z892" s="16"/>
      <c r="AD892" s="16"/>
      <c r="AH892" s="16"/>
      <c r="AJ892" s="70"/>
      <c r="AN892" s="53"/>
      <c r="AO892" s="31"/>
      <c r="AP892" s="40"/>
      <c r="AQ892" s="159"/>
      <c r="AR892" s="40"/>
      <c r="AS892" s="53"/>
      <c r="AT892" s="40"/>
      <c r="AU892" s="40"/>
      <c r="AV892" s="70"/>
      <c r="AW892" s="159"/>
      <c r="AX892" s="31"/>
      <c r="BC892" s="16"/>
      <c r="BD892" s="16"/>
      <c r="BE892" s="118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18"/>
      <c r="BR892" s="118"/>
      <c r="BS892" s="118"/>
      <c r="BT892" s="70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EI892" s="16"/>
      <c r="EJ892" s="16"/>
      <c r="EK892" s="16"/>
      <c r="EL892" s="16"/>
      <c r="EM892" s="16"/>
      <c r="EN892" s="16"/>
      <c r="EO892" s="16"/>
      <c r="EP892" s="16"/>
      <c r="EQ892" s="16"/>
    </row>
    <row r="893" spans="1:147" s="6" customFormat="1" ht="17.45" customHeight="1">
      <c r="A893" s="14"/>
      <c r="B893" s="14"/>
      <c r="C893" s="40"/>
      <c r="D893" s="159"/>
      <c r="E893" s="16"/>
      <c r="F893" s="16"/>
      <c r="G893" s="16"/>
      <c r="K893" s="50"/>
      <c r="L893" s="16"/>
      <c r="N893" s="16"/>
      <c r="P893" s="16"/>
      <c r="Q893" s="16"/>
      <c r="R893" s="16"/>
      <c r="S893" s="16"/>
      <c r="T893" s="16"/>
      <c r="Y893" s="16"/>
      <c r="Z893" s="16"/>
      <c r="AD893" s="16"/>
      <c r="AH893" s="16"/>
      <c r="AJ893" s="70"/>
      <c r="AN893" s="53"/>
      <c r="AO893" s="31"/>
      <c r="AP893" s="40"/>
      <c r="AQ893" s="159"/>
      <c r="AR893" s="40"/>
      <c r="AS893" s="53"/>
      <c r="AT893" s="40"/>
      <c r="AU893" s="40"/>
      <c r="AV893" s="70"/>
      <c r="AW893" s="159"/>
      <c r="AX893" s="31"/>
      <c r="BC893" s="16"/>
      <c r="BD893" s="16"/>
      <c r="BE893" s="118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18"/>
      <c r="BR893" s="118"/>
      <c r="BS893" s="118"/>
      <c r="BT893" s="70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EI893" s="16"/>
      <c r="EJ893" s="16"/>
      <c r="EK893" s="16"/>
      <c r="EL893" s="16"/>
      <c r="EM893" s="16"/>
      <c r="EN893" s="16"/>
      <c r="EO893" s="16"/>
      <c r="EP893" s="16"/>
      <c r="EQ893" s="16"/>
    </row>
    <row r="894" spans="1:147" s="6" customFormat="1" ht="17.45" customHeight="1">
      <c r="A894" s="14"/>
      <c r="B894" s="14"/>
      <c r="C894" s="40"/>
      <c r="D894" s="159"/>
      <c r="E894" s="16"/>
      <c r="F894" s="16"/>
      <c r="G894" s="16"/>
      <c r="K894" s="50"/>
      <c r="L894" s="16"/>
      <c r="N894" s="16"/>
      <c r="P894" s="16"/>
      <c r="Q894" s="16"/>
      <c r="R894" s="16"/>
      <c r="S894" s="16"/>
      <c r="T894" s="16"/>
      <c r="Y894" s="16"/>
      <c r="Z894" s="16"/>
      <c r="AD894" s="16"/>
      <c r="AH894" s="16"/>
      <c r="AJ894" s="70"/>
      <c r="AN894" s="53"/>
      <c r="AO894" s="31"/>
      <c r="AP894" s="40"/>
      <c r="AQ894" s="159"/>
      <c r="AR894" s="40"/>
      <c r="AS894" s="53"/>
      <c r="AT894" s="40"/>
      <c r="AU894" s="40"/>
      <c r="AV894" s="70"/>
      <c r="AW894" s="159"/>
      <c r="AX894" s="31"/>
      <c r="BC894" s="16"/>
      <c r="BD894" s="16"/>
      <c r="BE894" s="118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18"/>
      <c r="BR894" s="118"/>
      <c r="BS894" s="118"/>
      <c r="BT894" s="70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EI894" s="16"/>
      <c r="EJ894" s="16"/>
      <c r="EK894" s="16"/>
      <c r="EL894" s="16"/>
      <c r="EM894" s="16"/>
      <c r="EN894" s="16"/>
      <c r="EO894" s="16"/>
      <c r="EP894" s="16"/>
      <c r="EQ894" s="16"/>
    </row>
    <row r="895" spans="1:147" s="6" customFormat="1" ht="17.45" customHeight="1">
      <c r="A895" s="14"/>
      <c r="B895" s="14"/>
      <c r="C895" s="40"/>
      <c r="D895" s="159"/>
      <c r="E895" s="16"/>
      <c r="F895" s="16"/>
      <c r="G895" s="16"/>
      <c r="K895" s="50"/>
      <c r="L895" s="16"/>
      <c r="N895" s="16"/>
      <c r="P895" s="16"/>
      <c r="Q895" s="16"/>
      <c r="R895" s="16"/>
      <c r="S895" s="16"/>
      <c r="T895" s="16"/>
      <c r="Y895" s="16"/>
      <c r="Z895" s="16"/>
      <c r="AD895" s="16"/>
      <c r="AH895" s="16"/>
      <c r="AJ895" s="70"/>
      <c r="AN895" s="53"/>
      <c r="AO895" s="31"/>
      <c r="AP895" s="40"/>
      <c r="AQ895" s="159"/>
      <c r="AR895" s="40"/>
      <c r="AS895" s="53"/>
      <c r="AT895" s="40"/>
      <c r="AU895" s="40"/>
      <c r="AV895" s="70"/>
      <c r="AW895" s="159"/>
      <c r="AX895" s="31"/>
      <c r="BC895" s="16"/>
      <c r="BD895" s="16"/>
      <c r="BE895" s="118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18"/>
      <c r="BR895" s="118"/>
      <c r="BS895" s="118"/>
      <c r="BT895" s="70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EI895" s="16"/>
      <c r="EJ895" s="16"/>
      <c r="EK895" s="16"/>
      <c r="EL895" s="16"/>
      <c r="EM895" s="16"/>
      <c r="EN895" s="16"/>
      <c r="EO895" s="16"/>
      <c r="EP895" s="16"/>
      <c r="EQ895" s="16"/>
    </row>
    <row r="896" spans="1:147" s="6" customFormat="1" ht="17.45" customHeight="1">
      <c r="A896" s="14"/>
      <c r="B896" s="14"/>
      <c r="C896" s="40"/>
      <c r="D896" s="159"/>
      <c r="E896" s="16"/>
      <c r="F896" s="16"/>
      <c r="G896" s="16"/>
      <c r="K896" s="50"/>
      <c r="L896" s="16"/>
      <c r="N896" s="16"/>
      <c r="P896" s="16"/>
      <c r="Q896" s="16"/>
      <c r="R896" s="16"/>
      <c r="S896" s="16"/>
      <c r="T896" s="16"/>
      <c r="Y896" s="16"/>
      <c r="Z896" s="16"/>
      <c r="AD896" s="16"/>
      <c r="AH896" s="16"/>
      <c r="AJ896" s="70"/>
      <c r="AN896" s="53"/>
      <c r="AO896" s="31"/>
      <c r="AP896" s="40"/>
      <c r="AQ896" s="159"/>
      <c r="AR896" s="40"/>
      <c r="AS896" s="53"/>
      <c r="AT896" s="40"/>
      <c r="AU896" s="40"/>
      <c r="AV896" s="70"/>
      <c r="AW896" s="159"/>
      <c r="AX896" s="31"/>
      <c r="BC896" s="16"/>
      <c r="BD896" s="16"/>
      <c r="BE896" s="118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18"/>
      <c r="BR896" s="118"/>
      <c r="BS896" s="118"/>
      <c r="BT896" s="70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EI896" s="16"/>
      <c r="EJ896" s="16"/>
      <c r="EK896" s="16"/>
      <c r="EL896" s="16"/>
      <c r="EM896" s="16"/>
      <c r="EN896" s="16"/>
      <c r="EO896" s="16"/>
      <c r="EP896" s="16"/>
      <c r="EQ896" s="16"/>
    </row>
    <row r="897" spans="1:147" s="6" customFormat="1" ht="17.45" customHeight="1">
      <c r="A897" s="14"/>
      <c r="B897" s="14"/>
      <c r="C897" s="40"/>
      <c r="D897" s="159"/>
      <c r="E897" s="16"/>
      <c r="F897" s="16"/>
      <c r="G897" s="16"/>
      <c r="K897" s="50"/>
      <c r="L897" s="16"/>
      <c r="N897" s="16"/>
      <c r="P897" s="16"/>
      <c r="Q897" s="16"/>
      <c r="R897" s="16"/>
      <c r="S897" s="16"/>
      <c r="T897" s="16"/>
      <c r="Y897" s="16"/>
      <c r="Z897" s="16"/>
      <c r="AD897" s="16"/>
      <c r="AH897" s="16"/>
      <c r="AJ897" s="70"/>
      <c r="AN897" s="53"/>
      <c r="AO897" s="31"/>
      <c r="AP897" s="40"/>
      <c r="AQ897" s="159"/>
      <c r="AR897" s="40"/>
      <c r="AS897" s="53"/>
      <c r="AT897" s="40"/>
      <c r="AU897" s="40"/>
      <c r="AV897" s="70"/>
      <c r="AW897" s="159"/>
      <c r="AX897" s="31"/>
      <c r="BC897" s="16"/>
      <c r="BD897" s="16"/>
      <c r="BE897" s="118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18"/>
      <c r="BR897" s="118"/>
      <c r="BS897" s="118"/>
      <c r="BT897" s="70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EI897" s="16"/>
      <c r="EJ897" s="16"/>
      <c r="EK897" s="16"/>
      <c r="EL897" s="16"/>
      <c r="EM897" s="16"/>
      <c r="EN897" s="16"/>
      <c r="EO897" s="16"/>
      <c r="EP897" s="16"/>
      <c r="EQ897" s="16"/>
    </row>
    <row r="898" spans="1:147" s="6" customFormat="1" ht="17.45" customHeight="1">
      <c r="A898" s="14"/>
      <c r="B898" s="14"/>
      <c r="C898" s="40"/>
      <c r="D898" s="159"/>
      <c r="E898" s="16"/>
      <c r="F898" s="16"/>
      <c r="G898" s="16"/>
      <c r="K898" s="50"/>
      <c r="L898" s="16"/>
      <c r="N898" s="16"/>
      <c r="P898" s="16"/>
      <c r="Q898" s="16"/>
      <c r="R898" s="16"/>
      <c r="S898" s="16"/>
      <c r="T898" s="16"/>
      <c r="Y898" s="16"/>
      <c r="Z898" s="16"/>
      <c r="AD898" s="16"/>
      <c r="AH898" s="16"/>
      <c r="AJ898" s="70"/>
      <c r="AN898" s="53"/>
      <c r="AO898" s="31"/>
      <c r="AP898" s="40"/>
      <c r="AQ898" s="159"/>
      <c r="AR898" s="40"/>
      <c r="AS898" s="53"/>
      <c r="AT898" s="40"/>
      <c r="AU898" s="40"/>
      <c r="AV898" s="70"/>
      <c r="AW898" s="159"/>
      <c r="AX898" s="31"/>
      <c r="BC898" s="16"/>
      <c r="BD898" s="16"/>
      <c r="BE898" s="118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18"/>
      <c r="BR898" s="118"/>
      <c r="BS898" s="118"/>
      <c r="BT898" s="70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EI898" s="16"/>
      <c r="EJ898" s="16"/>
      <c r="EK898" s="16"/>
      <c r="EL898" s="16"/>
      <c r="EM898" s="16"/>
      <c r="EN898" s="16"/>
      <c r="EO898" s="16"/>
      <c r="EP898" s="16"/>
      <c r="EQ898" s="16"/>
    </row>
    <row r="899" spans="1:147" s="6" customFormat="1" ht="17.45" customHeight="1">
      <c r="A899" s="14"/>
      <c r="B899" s="14"/>
      <c r="C899" s="40"/>
      <c r="D899" s="159"/>
      <c r="E899" s="16"/>
      <c r="F899" s="16"/>
      <c r="G899" s="16"/>
      <c r="K899" s="50"/>
      <c r="L899" s="16"/>
      <c r="N899" s="16"/>
      <c r="P899" s="16"/>
      <c r="Q899" s="16"/>
      <c r="R899" s="16"/>
      <c r="S899" s="16"/>
      <c r="T899" s="16"/>
      <c r="Y899" s="16"/>
      <c r="Z899" s="16"/>
      <c r="AD899" s="16"/>
      <c r="AH899" s="16"/>
      <c r="AJ899" s="70"/>
      <c r="AN899" s="53"/>
      <c r="AO899" s="31"/>
      <c r="AP899" s="40"/>
      <c r="AQ899" s="159"/>
      <c r="AR899" s="40"/>
      <c r="AS899" s="53"/>
      <c r="AT899" s="40"/>
      <c r="AU899" s="40"/>
      <c r="AV899" s="70"/>
      <c r="AW899" s="159"/>
      <c r="AX899" s="31"/>
      <c r="BC899" s="16"/>
      <c r="BD899" s="16"/>
      <c r="BE899" s="118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18"/>
      <c r="BR899" s="118"/>
      <c r="BS899" s="118"/>
      <c r="BT899" s="70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EI899" s="16"/>
      <c r="EJ899" s="16"/>
      <c r="EK899" s="16"/>
      <c r="EL899" s="16"/>
      <c r="EM899" s="16"/>
      <c r="EN899" s="16"/>
      <c r="EO899" s="16"/>
      <c r="EP899" s="16"/>
      <c r="EQ899" s="16"/>
    </row>
    <row r="900" spans="1:147" s="6" customFormat="1" ht="17.45" customHeight="1">
      <c r="A900" s="14"/>
      <c r="B900" s="14"/>
      <c r="C900" s="40"/>
      <c r="D900" s="159"/>
      <c r="E900" s="16"/>
      <c r="F900" s="16"/>
      <c r="G900" s="16"/>
      <c r="K900" s="50"/>
      <c r="L900" s="16"/>
      <c r="N900" s="16"/>
      <c r="P900" s="16"/>
      <c r="Q900" s="16"/>
      <c r="R900" s="16"/>
      <c r="S900" s="16"/>
      <c r="T900" s="16"/>
      <c r="Y900" s="16"/>
      <c r="Z900" s="16"/>
      <c r="AD900" s="16"/>
      <c r="AH900" s="16"/>
      <c r="AJ900" s="70"/>
      <c r="AN900" s="53"/>
      <c r="AO900" s="31"/>
      <c r="AP900" s="40"/>
      <c r="AQ900" s="159"/>
      <c r="AR900" s="40"/>
      <c r="AS900" s="53"/>
      <c r="AT900" s="40"/>
      <c r="AU900" s="40"/>
      <c r="AV900" s="70"/>
      <c r="AW900" s="159"/>
      <c r="AX900" s="31"/>
      <c r="BC900" s="16"/>
      <c r="BD900" s="16"/>
      <c r="BE900" s="118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18"/>
      <c r="BR900" s="118"/>
      <c r="BS900" s="118"/>
      <c r="BT900" s="70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EI900" s="16"/>
      <c r="EJ900" s="16"/>
      <c r="EK900" s="16"/>
      <c r="EL900" s="16"/>
      <c r="EM900" s="16"/>
      <c r="EN900" s="16"/>
      <c r="EO900" s="16"/>
      <c r="EP900" s="16"/>
      <c r="EQ900" s="16"/>
    </row>
    <row r="901" spans="1:147" s="6" customFormat="1" ht="17.45" customHeight="1">
      <c r="A901" s="14"/>
      <c r="B901" s="14"/>
      <c r="C901" s="40"/>
      <c r="D901" s="159"/>
      <c r="E901" s="16"/>
      <c r="F901" s="16"/>
      <c r="G901" s="16"/>
      <c r="K901" s="50"/>
      <c r="L901" s="16"/>
      <c r="N901" s="16"/>
      <c r="P901" s="16"/>
      <c r="Q901" s="16"/>
      <c r="R901" s="16"/>
      <c r="S901" s="16"/>
      <c r="T901" s="16"/>
      <c r="Y901" s="16"/>
      <c r="Z901" s="16"/>
      <c r="AD901" s="16"/>
      <c r="AH901" s="16"/>
      <c r="AJ901" s="70"/>
      <c r="AN901" s="53"/>
      <c r="AO901" s="31"/>
      <c r="AP901" s="40"/>
      <c r="AQ901" s="159"/>
      <c r="AR901" s="40"/>
      <c r="AS901" s="53"/>
      <c r="AT901" s="40"/>
      <c r="AU901" s="40"/>
      <c r="AV901" s="70"/>
      <c r="AW901" s="159"/>
      <c r="AX901" s="31"/>
      <c r="BC901" s="16"/>
      <c r="BD901" s="16"/>
      <c r="BE901" s="118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18"/>
      <c r="BR901" s="118"/>
      <c r="BS901" s="118"/>
      <c r="BT901" s="70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EI901" s="16"/>
      <c r="EJ901" s="16"/>
      <c r="EK901" s="16"/>
      <c r="EL901" s="16"/>
      <c r="EM901" s="16"/>
      <c r="EN901" s="16"/>
      <c r="EO901" s="16"/>
      <c r="EP901" s="16"/>
      <c r="EQ901" s="16"/>
    </row>
    <row r="902" spans="1:147" s="6" customFormat="1" ht="17.45" customHeight="1">
      <c r="A902" s="14"/>
      <c r="B902" s="14"/>
      <c r="C902" s="40"/>
      <c r="D902" s="159"/>
      <c r="E902" s="16"/>
      <c r="F902" s="16"/>
      <c r="G902" s="16"/>
      <c r="K902" s="50"/>
      <c r="L902" s="16"/>
      <c r="N902" s="16"/>
      <c r="P902" s="16"/>
      <c r="Q902" s="16"/>
      <c r="R902" s="16"/>
      <c r="S902" s="16"/>
      <c r="T902" s="16"/>
      <c r="Y902" s="16"/>
      <c r="Z902" s="16"/>
      <c r="AD902" s="16"/>
      <c r="AH902" s="16"/>
      <c r="AJ902" s="70"/>
      <c r="AN902" s="53"/>
      <c r="AO902" s="31"/>
      <c r="AP902" s="40"/>
      <c r="AQ902" s="159"/>
      <c r="AR902" s="40"/>
      <c r="AS902" s="53"/>
      <c r="AT902" s="40"/>
      <c r="AU902" s="40"/>
      <c r="AV902" s="70"/>
      <c r="AW902" s="159"/>
      <c r="AX902" s="31"/>
      <c r="BC902" s="16"/>
      <c r="BD902" s="16"/>
      <c r="BE902" s="118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18"/>
      <c r="BR902" s="118"/>
      <c r="BS902" s="118"/>
      <c r="BT902" s="70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EI902" s="16"/>
      <c r="EJ902" s="16"/>
      <c r="EK902" s="16"/>
      <c r="EL902" s="16"/>
      <c r="EM902" s="16"/>
      <c r="EN902" s="16"/>
      <c r="EO902" s="16"/>
      <c r="EP902" s="16"/>
      <c r="EQ902" s="16"/>
    </row>
    <row r="903" spans="1:147" s="6" customFormat="1" ht="17.45" customHeight="1">
      <c r="A903" s="14"/>
      <c r="B903" s="14"/>
      <c r="C903" s="40"/>
      <c r="D903" s="159"/>
      <c r="E903" s="16"/>
      <c r="F903" s="16"/>
      <c r="G903" s="16"/>
      <c r="K903" s="50"/>
      <c r="L903" s="16"/>
      <c r="N903" s="16"/>
      <c r="P903" s="16"/>
      <c r="Q903" s="16"/>
      <c r="R903" s="16"/>
      <c r="S903" s="16"/>
      <c r="T903" s="16"/>
      <c r="Y903" s="16"/>
      <c r="Z903" s="16"/>
      <c r="AD903" s="16"/>
      <c r="AH903" s="16"/>
      <c r="AJ903" s="70"/>
      <c r="AN903" s="53"/>
      <c r="AO903" s="31"/>
      <c r="AP903" s="40"/>
      <c r="AQ903" s="159"/>
      <c r="AR903" s="40"/>
      <c r="AS903" s="53"/>
      <c r="AT903" s="40"/>
      <c r="AU903" s="40"/>
      <c r="AV903" s="70"/>
      <c r="AW903" s="159"/>
      <c r="AX903" s="31"/>
      <c r="BC903" s="16"/>
      <c r="BD903" s="16"/>
      <c r="BE903" s="118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18"/>
      <c r="BR903" s="118"/>
      <c r="BS903" s="118"/>
      <c r="BT903" s="70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EI903" s="16"/>
      <c r="EJ903" s="16"/>
      <c r="EK903" s="16"/>
      <c r="EL903" s="16"/>
      <c r="EM903" s="16"/>
      <c r="EN903" s="16"/>
      <c r="EO903" s="16"/>
      <c r="EP903" s="16"/>
      <c r="EQ903" s="16"/>
    </row>
    <row r="904" spans="1:147" s="6" customFormat="1" ht="17.45" customHeight="1">
      <c r="A904" s="14"/>
      <c r="B904" s="14"/>
      <c r="C904" s="40"/>
      <c r="D904" s="159"/>
      <c r="E904" s="16"/>
      <c r="F904" s="16"/>
      <c r="G904" s="16"/>
      <c r="K904" s="50"/>
      <c r="L904" s="16"/>
      <c r="N904" s="16"/>
      <c r="P904" s="16"/>
      <c r="Q904" s="16"/>
      <c r="R904" s="16"/>
      <c r="S904" s="16"/>
      <c r="T904" s="16"/>
      <c r="Y904" s="16"/>
      <c r="Z904" s="16"/>
      <c r="AD904" s="16"/>
      <c r="AH904" s="16"/>
      <c r="AJ904" s="70"/>
      <c r="AN904" s="53"/>
      <c r="AO904" s="31"/>
      <c r="AP904" s="40"/>
      <c r="AQ904" s="159"/>
      <c r="AR904" s="40"/>
      <c r="AS904" s="53"/>
      <c r="AT904" s="40"/>
      <c r="AU904" s="40"/>
      <c r="AV904" s="70"/>
      <c r="AW904" s="159"/>
      <c r="AX904" s="31"/>
      <c r="BC904" s="16"/>
      <c r="BD904" s="16"/>
      <c r="BE904" s="118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18"/>
      <c r="BR904" s="118"/>
      <c r="BS904" s="118"/>
      <c r="BT904" s="70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EI904" s="16"/>
      <c r="EJ904" s="16"/>
      <c r="EK904" s="16"/>
      <c r="EL904" s="16"/>
      <c r="EM904" s="16"/>
      <c r="EN904" s="16"/>
      <c r="EO904" s="16"/>
      <c r="EP904" s="16"/>
      <c r="EQ904" s="16"/>
    </row>
    <row r="905" spans="1:147" s="6" customFormat="1" ht="17.45" customHeight="1">
      <c r="A905" s="14"/>
      <c r="B905" s="14"/>
      <c r="C905" s="40"/>
      <c r="D905" s="159"/>
      <c r="E905" s="16"/>
      <c r="F905" s="16"/>
      <c r="G905" s="16"/>
      <c r="K905" s="50"/>
      <c r="L905" s="16"/>
      <c r="N905" s="16"/>
      <c r="P905" s="16"/>
      <c r="Q905" s="16"/>
      <c r="R905" s="16"/>
      <c r="S905" s="16"/>
      <c r="T905" s="16"/>
      <c r="Y905" s="16"/>
      <c r="Z905" s="16"/>
      <c r="AD905" s="16"/>
      <c r="AH905" s="16"/>
      <c r="AJ905" s="70"/>
      <c r="AN905" s="53"/>
      <c r="AO905" s="31"/>
      <c r="AP905" s="40"/>
      <c r="AQ905" s="159"/>
      <c r="AR905" s="40"/>
      <c r="AS905" s="53"/>
      <c r="AT905" s="40"/>
      <c r="AU905" s="40"/>
      <c r="AV905" s="70"/>
      <c r="AW905" s="159"/>
      <c r="AX905" s="31"/>
      <c r="BC905" s="16"/>
      <c r="BD905" s="16"/>
      <c r="BE905" s="118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18"/>
      <c r="BR905" s="118"/>
      <c r="BS905" s="118"/>
      <c r="BT905" s="70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EI905" s="16"/>
      <c r="EJ905" s="16"/>
      <c r="EK905" s="16"/>
      <c r="EL905" s="16"/>
      <c r="EM905" s="16"/>
      <c r="EN905" s="16"/>
      <c r="EO905" s="16"/>
      <c r="EP905" s="16"/>
      <c r="EQ905" s="16"/>
    </row>
    <row r="906" spans="1:147" s="6" customFormat="1" ht="17.45" customHeight="1">
      <c r="A906" s="14"/>
      <c r="B906" s="14"/>
      <c r="C906" s="40"/>
      <c r="D906" s="159"/>
      <c r="E906" s="16"/>
      <c r="F906" s="16"/>
      <c r="G906" s="16"/>
      <c r="K906" s="50"/>
      <c r="L906" s="16"/>
      <c r="N906" s="16"/>
      <c r="P906" s="16"/>
      <c r="Q906" s="16"/>
      <c r="R906" s="16"/>
      <c r="S906" s="16"/>
      <c r="T906" s="16"/>
      <c r="Y906" s="16"/>
      <c r="Z906" s="16"/>
      <c r="AD906" s="16"/>
      <c r="AH906" s="16"/>
      <c r="AJ906" s="70"/>
      <c r="AN906" s="53"/>
      <c r="AO906" s="31"/>
      <c r="AP906" s="40"/>
      <c r="AQ906" s="159"/>
      <c r="AR906" s="40"/>
      <c r="AS906" s="53"/>
      <c r="AT906" s="40"/>
      <c r="AU906" s="40"/>
      <c r="AV906" s="70"/>
      <c r="AW906" s="159"/>
      <c r="AX906" s="31"/>
      <c r="BC906" s="16"/>
      <c r="BD906" s="16"/>
      <c r="BE906" s="118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18"/>
      <c r="BR906" s="118"/>
      <c r="BS906" s="118"/>
      <c r="BT906" s="70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EI906" s="16"/>
      <c r="EJ906" s="16"/>
      <c r="EK906" s="16"/>
      <c r="EL906" s="16"/>
      <c r="EM906" s="16"/>
      <c r="EN906" s="16"/>
      <c r="EO906" s="16"/>
      <c r="EP906" s="16"/>
      <c r="EQ906" s="16"/>
    </row>
    <row r="907" spans="1:147" s="6" customFormat="1" ht="17.45" customHeight="1">
      <c r="A907" s="14"/>
      <c r="B907" s="14"/>
      <c r="C907" s="40"/>
      <c r="D907" s="159"/>
      <c r="E907" s="16"/>
      <c r="F907" s="16"/>
      <c r="G907" s="16"/>
      <c r="K907" s="50"/>
      <c r="L907" s="16"/>
      <c r="N907" s="16"/>
      <c r="P907" s="16"/>
      <c r="Q907" s="16"/>
      <c r="R907" s="16"/>
      <c r="S907" s="16"/>
      <c r="T907" s="16"/>
      <c r="Y907" s="16"/>
      <c r="Z907" s="16"/>
      <c r="AD907" s="16"/>
      <c r="AH907" s="16"/>
      <c r="AJ907" s="70"/>
      <c r="AN907" s="53"/>
      <c r="AO907" s="31"/>
      <c r="AP907" s="40"/>
      <c r="AQ907" s="159"/>
      <c r="AR907" s="40"/>
      <c r="AS907" s="53"/>
      <c r="AT907" s="40"/>
      <c r="AU907" s="40"/>
      <c r="AV907" s="70"/>
      <c r="AW907" s="159"/>
      <c r="AX907" s="31"/>
      <c r="BC907" s="16"/>
      <c r="BD907" s="16"/>
      <c r="BE907" s="118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18"/>
      <c r="BR907" s="118"/>
      <c r="BS907" s="118"/>
      <c r="BT907" s="70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EI907" s="16"/>
      <c r="EJ907" s="16"/>
      <c r="EK907" s="16"/>
      <c r="EL907" s="16"/>
      <c r="EM907" s="16"/>
      <c r="EN907" s="16"/>
      <c r="EO907" s="16"/>
      <c r="EP907" s="16"/>
      <c r="EQ907" s="16"/>
    </row>
    <row r="908" spans="1:147" s="6" customFormat="1" ht="17.45" customHeight="1">
      <c r="A908" s="14"/>
      <c r="B908" s="14"/>
      <c r="C908" s="40"/>
      <c r="D908" s="159"/>
      <c r="E908" s="16"/>
      <c r="F908" s="16"/>
      <c r="G908" s="16"/>
      <c r="K908" s="50"/>
      <c r="L908" s="16"/>
      <c r="N908" s="16"/>
      <c r="P908" s="16"/>
      <c r="Q908" s="16"/>
      <c r="R908" s="16"/>
      <c r="S908" s="16"/>
      <c r="T908" s="16"/>
      <c r="Y908" s="16"/>
      <c r="Z908" s="16"/>
      <c r="AD908" s="16"/>
      <c r="AH908" s="16"/>
      <c r="AJ908" s="70"/>
      <c r="AN908" s="53"/>
      <c r="AO908" s="31"/>
      <c r="AP908" s="40"/>
      <c r="AQ908" s="159"/>
      <c r="AR908" s="40"/>
      <c r="AS908" s="53"/>
      <c r="AT908" s="40"/>
      <c r="AU908" s="40"/>
      <c r="AV908" s="70"/>
      <c r="AW908" s="159"/>
      <c r="AX908" s="31"/>
      <c r="BC908" s="16"/>
      <c r="BD908" s="16"/>
      <c r="BE908" s="118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18"/>
      <c r="BR908" s="118"/>
      <c r="BS908" s="118"/>
      <c r="BT908" s="70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EI908" s="16"/>
      <c r="EJ908" s="16"/>
      <c r="EK908" s="16"/>
      <c r="EL908" s="16"/>
      <c r="EM908" s="16"/>
      <c r="EN908" s="16"/>
      <c r="EO908" s="16"/>
      <c r="EP908" s="16"/>
      <c r="EQ908" s="16"/>
    </row>
    <row r="909" spans="1:147" s="6" customFormat="1" ht="17.45" customHeight="1">
      <c r="A909" s="14"/>
      <c r="B909" s="14"/>
      <c r="C909" s="40"/>
      <c r="D909" s="159"/>
      <c r="E909" s="16"/>
      <c r="F909" s="16"/>
      <c r="G909" s="16"/>
      <c r="K909" s="50"/>
      <c r="L909" s="16"/>
      <c r="N909" s="16"/>
      <c r="P909" s="16"/>
      <c r="Q909" s="16"/>
      <c r="R909" s="16"/>
      <c r="S909" s="16"/>
      <c r="T909" s="16"/>
      <c r="Y909" s="16"/>
      <c r="Z909" s="16"/>
      <c r="AD909" s="16"/>
      <c r="AH909" s="16"/>
      <c r="AJ909" s="70"/>
      <c r="AN909" s="53"/>
      <c r="AO909" s="31"/>
      <c r="AP909" s="40"/>
      <c r="AQ909" s="159"/>
      <c r="AR909" s="40"/>
      <c r="AS909" s="53"/>
      <c r="AT909" s="40"/>
      <c r="AU909" s="40"/>
      <c r="AV909" s="70"/>
      <c r="AW909" s="159"/>
      <c r="AX909" s="31"/>
      <c r="BC909" s="16"/>
      <c r="BD909" s="16"/>
      <c r="BE909" s="118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18"/>
      <c r="BR909" s="118"/>
      <c r="BS909" s="118"/>
      <c r="BT909" s="70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EI909" s="16"/>
      <c r="EJ909" s="16"/>
      <c r="EK909" s="16"/>
      <c r="EL909" s="16"/>
      <c r="EM909" s="16"/>
      <c r="EN909" s="16"/>
      <c r="EO909" s="16"/>
      <c r="EP909" s="16"/>
      <c r="EQ909" s="16"/>
    </row>
    <row r="910" spans="1:147" s="6" customFormat="1" ht="17.45" customHeight="1">
      <c r="A910" s="14"/>
      <c r="B910" s="14"/>
      <c r="C910" s="40"/>
      <c r="D910" s="159"/>
      <c r="E910" s="16"/>
      <c r="F910" s="16"/>
      <c r="G910" s="16"/>
      <c r="K910" s="50"/>
      <c r="L910" s="16"/>
      <c r="N910" s="16"/>
      <c r="P910" s="16"/>
      <c r="Q910" s="16"/>
      <c r="R910" s="16"/>
      <c r="S910" s="16"/>
      <c r="T910" s="16"/>
      <c r="Y910" s="16"/>
      <c r="Z910" s="16"/>
      <c r="AD910" s="16"/>
      <c r="AH910" s="16"/>
      <c r="AJ910" s="70"/>
      <c r="AN910" s="53"/>
      <c r="AO910" s="31"/>
      <c r="AP910" s="40"/>
      <c r="AQ910" s="159"/>
      <c r="AR910" s="40"/>
      <c r="AS910" s="53"/>
      <c r="AT910" s="40"/>
      <c r="AU910" s="40"/>
      <c r="AV910" s="70"/>
      <c r="AW910" s="159"/>
      <c r="AX910" s="31"/>
      <c r="BC910" s="16"/>
      <c r="BD910" s="16"/>
      <c r="BE910" s="118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18"/>
      <c r="BR910" s="118"/>
      <c r="BS910" s="118"/>
      <c r="BT910" s="70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EI910" s="16"/>
      <c r="EJ910" s="16"/>
      <c r="EK910" s="16"/>
      <c r="EL910" s="16"/>
      <c r="EM910" s="16"/>
      <c r="EN910" s="16"/>
      <c r="EO910" s="16"/>
      <c r="EP910" s="16"/>
      <c r="EQ910" s="16"/>
    </row>
    <row r="911" spans="1:147" s="6" customFormat="1" ht="17.45" customHeight="1">
      <c r="A911" s="14"/>
      <c r="B911" s="14"/>
      <c r="C911" s="40"/>
      <c r="D911" s="159"/>
      <c r="E911" s="16"/>
      <c r="F911" s="16"/>
      <c r="G911" s="16"/>
      <c r="K911" s="50"/>
      <c r="L911" s="16"/>
      <c r="N911" s="16"/>
      <c r="P911" s="16"/>
      <c r="Q911" s="16"/>
      <c r="R911" s="16"/>
      <c r="S911" s="16"/>
      <c r="T911" s="16"/>
      <c r="Y911" s="16"/>
      <c r="Z911" s="16"/>
      <c r="AD911" s="16"/>
      <c r="AH911" s="16"/>
      <c r="AJ911" s="70"/>
      <c r="AN911" s="53"/>
      <c r="AO911" s="31"/>
      <c r="AP911" s="40"/>
      <c r="AQ911" s="159"/>
      <c r="AR911" s="40"/>
      <c r="AS911" s="53"/>
      <c r="AT911" s="40"/>
      <c r="AU911" s="40"/>
      <c r="AV911" s="70"/>
      <c r="AW911" s="159"/>
      <c r="AX911" s="31"/>
      <c r="BC911" s="16"/>
      <c r="BD911" s="16"/>
      <c r="BE911" s="118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18"/>
      <c r="BR911" s="118"/>
      <c r="BS911" s="118"/>
      <c r="BT911" s="70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EI911" s="16"/>
      <c r="EJ911" s="16"/>
      <c r="EK911" s="16"/>
      <c r="EL911" s="16"/>
      <c r="EM911" s="16"/>
      <c r="EN911" s="16"/>
      <c r="EO911" s="16"/>
      <c r="EP911" s="16"/>
      <c r="EQ911" s="16"/>
    </row>
    <row r="912" spans="1:147" s="6" customFormat="1" ht="17.45" customHeight="1">
      <c r="A912" s="14"/>
      <c r="B912" s="14"/>
      <c r="C912" s="40"/>
      <c r="D912" s="159"/>
      <c r="E912" s="16"/>
      <c r="F912" s="16"/>
      <c r="G912" s="16"/>
      <c r="K912" s="50"/>
      <c r="L912" s="16"/>
      <c r="N912" s="16"/>
      <c r="P912" s="16"/>
      <c r="Q912" s="16"/>
      <c r="R912" s="16"/>
      <c r="S912" s="16"/>
      <c r="T912" s="16"/>
      <c r="Y912" s="16"/>
      <c r="Z912" s="16"/>
      <c r="AD912" s="16"/>
      <c r="AH912" s="16"/>
      <c r="AJ912" s="70"/>
      <c r="AN912" s="53"/>
      <c r="AO912" s="31"/>
      <c r="AP912" s="40"/>
      <c r="AQ912" s="159"/>
      <c r="AR912" s="40"/>
      <c r="AS912" s="53"/>
      <c r="AT912" s="40"/>
      <c r="AU912" s="40"/>
      <c r="AV912" s="70"/>
      <c r="AW912" s="159"/>
      <c r="AX912" s="31"/>
      <c r="BC912" s="16"/>
      <c r="BD912" s="16"/>
      <c r="BE912" s="118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18"/>
      <c r="BR912" s="118"/>
      <c r="BS912" s="118"/>
      <c r="BT912" s="70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EI912" s="16"/>
      <c r="EJ912" s="16"/>
      <c r="EK912" s="16"/>
      <c r="EL912" s="16"/>
      <c r="EM912" s="16"/>
      <c r="EN912" s="16"/>
      <c r="EO912" s="16"/>
      <c r="EP912" s="16"/>
      <c r="EQ912" s="16"/>
    </row>
    <row r="913" spans="1:147" s="6" customFormat="1" ht="17.45" customHeight="1">
      <c r="A913" s="14"/>
      <c r="B913" s="14"/>
      <c r="C913" s="40"/>
      <c r="D913" s="159"/>
      <c r="E913" s="16"/>
      <c r="F913" s="16"/>
      <c r="G913" s="16"/>
      <c r="K913" s="50"/>
      <c r="L913" s="16"/>
      <c r="N913" s="16"/>
      <c r="P913" s="16"/>
      <c r="Q913" s="16"/>
      <c r="R913" s="16"/>
      <c r="S913" s="16"/>
      <c r="T913" s="16"/>
      <c r="Y913" s="16"/>
      <c r="Z913" s="16"/>
      <c r="AD913" s="16"/>
      <c r="AH913" s="16"/>
      <c r="AJ913" s="70"/>
      <c r="AN913" s="53"/>
      <c r="AO913" s="31"/>
      <c r="AP913" s="40"/>
      <c r="AQ913" s="159"/>
      <c r="AR913" s="40"/>
      <c r="AS913" s="53"/>
      <c r="AT913" s="40"/>
      <c r="AU913" s="40"/>
      <c r="AV913" s="70"/>
      <c r="AW913" s="159"/>
      <c r="AX913" s="31"/>
      <c r="BC913" s="16"/>
      <c r="BD913" s="16"/>
      <c r="BE913" s="118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18"/>
      <c r="BR913" s="118"/>
      <c r="BS913" s="118"/>
      <c r="BT913" s="70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EI913" s="16"/>
      <c r="EJ913" s="16"/>
      <c r="EK913" s="16"/>
      <c r="EL913" s="16"/>
      <c r="EM913" s="16"/>
      <c r="EN913" s="16"/>
      <c r="EO913" s="16"/>
      <c r="EP913" s="16"/>
      <c r="EQ913" s="16"/>
    </row>
    <row r="914" spans="1:147" s="6" customFormat="1" ht="17.45" customHeight="1">
      <c r="A914" s="14"/>
      <c r="B914" s="14"/>
      <c r="C914" s="40"/>
      <c r="D914" s="159"/>
      <c r="E914" s="16"/>
      <c r="F914" s="16"/>
      <c r="G914" s="16"/>
      <c r="K914" s="50"/>
      <c r="L914" s="16"/>
      <c r="N914" s="16"/>
      <c r="P914" s="16"/>
      <c r="Q914" s="16"/>
      <c r="R914" s="16"/>
      <c r="S914" s="16"/>
      <c r="T914" s="16"/>
      <c r="Y914" s="16"/>
      <c r="Z914" s="16"/>
      <c r="AD914" s="16"/>
      <c r="AH914" s="16"/>
      <c r="AJ914" s="70"/>
      <c r="AN914" s="53"/>
      <c r="AO914" s="31"/>
      <c r="AP914" s="40"/>
      <c r="AQ914" s="159"/>
      <c r="AR914" s="40"/>
      <c r="AS914" s="53"/>
      <c r="AT914" s="40"/>
      <c r="AU914" s="40"/>
      <c r="AV914" s="70"/>
      <c r="AW914" s="159"/>
      <c r="AX914" s="31"/>
      <c r="BC914" s="16"/>
      <c r="BD914" s="16"/>
      <c r="BE914" s="118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18"/>
      <c r="BR914" s="118"/>
      <c r="BS914" s="118"/>
      <c r="BT914" s="70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EI914" s="16"/>
      <c r="EJ914" s="16"/>
      <c r="EK914" s="16"/>
      <c r="EL914" s="16"/>
      <c r="EM914" s="16"/>
      <c r="EN914" s="16"/>
      <c r="EO914" s="16"/>
      <c r="EP914" s="16"/>
      <c r="EQ914" s="16"/>
    </row>
    <row r="915" spans="1:147" s="6" customFormat="1" ht="17.45" customHeight="1">
      <c r="A915" s="14"/>
      <c r="B915" s="14"/>
      <c r="C915" s="40"/>
      <c r="D915" s="159"/>
      <c r="E915" s="16"/>
      <c r="F915" s="16"/>
      <c r="G915" s="16"/>
      <c r="K915" s="50"/>
      <c r="L915" s="16"/>
      <c r="N915" s="16"/>
      <c r="P915" s="16"/>
      <c r="Q915" s="16"/>
      <c r="R915" s="16"/>
      <c r="S915" s="16"/>
      <c r="T915" s="16"/>
      <c r="Y915" s="16"/>
      <c r="Z915" s="16"/>
      <c r="AD915" s="16"/>
      <c r="AH915" s="16"/>
      <c r="AJ915" s="70"/>
      <c r="AN915" s="53"/>
      <c r="AO915" s="31"/>
      <c r="AP915" s="40"/>
      <c r="AQ915" s="159"/>
      <c r="AR915" s="40"/>
      <c r="AS915" s="53"/>
      <c r="AT915" s="40"/>
      <c r="AU915" s="40"/>
      <c r="AV915" s="70"/>
      <c r="AW915" s="159"/>
      <c r="AX915" s="31"/>
      <c r="BC915" s="16"/>
      <c r="BD915" s="16"/>
      <c r="BE915" s="118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18"/>
      <c r="BR915" s="118"/>
      <c r="BS915" s="118"/>
      <c r="BT915" s="70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EI915" s="16"/>
      <c r="EJ915" s="16"/>
      <c r="EK915" s="16"/>
      <c r="EL915" s="16"/>
      <c r="EM915" s="16"/>
      <c r="EN915" s="16"/>
      <c r="EO915" s="16"/>
      <c r="EP915" s="16"/>
      <c r="EQ915" s="16"/>
    </row>
    <row r="916" spans="1:147" s="6" customFormat="1" ht="17.45" customHeight="1">
      <c r="A916" s="14"/>
      <c r="B916" s="14"/>
      <c r="C916" s="40"/>
      <c r="D916" s="159"/>
      <c r="E916" s="16"/>
      <c r="F916" s="16"/>
      <c r="G916" s="16"/>
      <c r="K916" s="50"/>
      <c r="L916" s="16"/>
      <c r="N916" s="16"/>
      <c r="P916" s="16"/>
      <c r="Q916" s="16"/>
      <c r="R916" s="16"/>
      <c r="S916" s="16"/>
      <c r="T916" s="16"/>
      <c r="Y916" s="16"/>
      <c r="Z916" s="16"/>
      <c r="AD916" s="16"/>
      <c r="AH916" s="16"/>
      <c r="AJ916" s="70"/>
      <c r="AN916" s="53"/>
      <c r="AO916" s="31"/>
      <c r="AP916" s="40"/>
      <c r="AQ916" s="159"/>
      <c r="AR916" s="40"/>
      <c r="AS916" s="53"/>
      <c r="AT916" s="40"/>
      <c r="AU916" s="40"/>
      <c r="AV916" s="70"/>
      <c r="AW916" s="159"/>
      <c r="AX916" s="31"/>
      <c r="BC916" s="16"/>
      <c r="BD916" s="16"/>
      <c r="BE916" s="118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18"/>
      <c r="BR916" s="118"/>
      <c r="BS916" s="118"/>
      <c r="BT916" s="70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EI916" s="16"/>
      <c r="EJ916" s="16"/>
      <c r="EK916" s="16"/>
      <c r="EL916" s="16"/>
      <c r="EM916" s="16"/>
      <c r="EN916" s="16"/>
      <c r="EO916" s="16"/>
      <c r="EP916" s="16"/>
      <c r="EQ916" s="16"/>
    </row>
    <row r="917" spans="1:147" s="6" customFormat="1" ht="17.45" customHeight="1">
      <c r="A917" s="14"/>
      <c r="B917" s="14"/>
      <c r="C917" s="40"/>
      <c r="D917" s="159"/>
      <c r="E917" s="16"/>
      <c r="F917" s="16"/>
      <c r="G917" s="16"/>
      <c r="K917" s="50"/>
      <c r="L917" s="16"/>
      <c r="N917" s="16"/>
      <c r="P917" s="16"/>
      <c r="Q917" s="16"/>
      <c r="R917" s="16"/>
      <c r="S917" s="16"/>
      <c r="T917" s="16"/>
      <c r="Y917" s="16"/>
      <c r="Z917" s="16"/>
      <c r="AD917" s="16"/>
      <c r="AH917" s="16"/>
      <c r="AJ917" s="70"/>
      <c r="AN917" s="53"/>
      <c r="AO917" s="31"/>
      <c r="AP917" s="40"/>
      <c r="AQ917" s="159"/>
      <c r="AR917" s="40"/>
      <c r="AS917" s="53"/>
      <c r="AT917" s="40"/>
      <c r="AU917" s="40"/>
      <c r="AV917" s="70"/>
      <c r="AW917" s="159"/>
      <c r="AX917" s="31"/>
      <c r="BC917" s="16"/>
      <c r="BD917" s="16"/>
      <c r="BE917" s="118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18"/>
      <c r="BR917" s="118"/>
      <c r="BS917" s="118"/>
      <c r="BT917" s="70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EI917" s="16"/>
      <c r="EJ917" s="16"/>
      <c r="EK917" s="16"/>
      <c r="EL917" s="16"/>
      <c r="EM917" s="16"/>
      <c r="EN917" s="16"/>
      <c r="EO917" s="16"/>
      <c r="EP917" s="16"/>
      <c r="EQ917" s="16"/>
    </row>
    <row r="918" spans="1:147" s="6" customFormat="1" ht="17.45" customHeight="1">
      <c r="A918" s="14"/>
      <c r="B918" s="14"/>
      <c r="C918" s="40"/>
      <c r="D918" s="159"/>
      <c r="E918" s="16"/>
      <c r="F918" s="16"/>
      <c r="G918" s="16"/>
      <c r="K918" s="50"/>
      <c r="L918" s="16"/>
      <c r="N918" s="16"/>
      <c r="P918" s="16"/>
      <c r="Q918" s="16"/>
      <c r="R918" s="16"/>
      <c r="S918" s="16"/>
      <c r="T918" s="16"/>
      <c r="Y918" s="16"/>
      <c r="Z918" s="16"/>
      <c r="AD918" s="16"/>
      <c r="AH918" s="16"/>
      <c r="AJ918" s="70"/>
      <c r="AN918" s="53"/>
      <c r="AO918" s="31"/>
      <c r="AP918" s="40"/>
      <c r="AQ918" s="159"/>
      <c r="AR918" s="40"/>
      <c r="AS918" s="53"/>
      <c r="AT918" s="40"/>
      <c r="AU918" s="40"/>
      <c r="AV918" s="70"/>
      <c r="AW918" s="159"/>
      <c r="AX918" s="31"/>
      <c r="BC918" s="16"/>
      <c r="BD918" s="16"/>
      <c r="BE918" s="118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18"/>
      <c r="BR918" s="118"/>
      <c r="BS918" s="118"/>
      <c r="BT918" s="70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EI918" s="16"/>
      <c r="EJ918" s="16"/>
      <c r="EK918" s="16"/>
      <c r="EL918" s="16"/>
      <c r="EM918" s="16"/>
      <c r="EN918" s="16"/>
      <c r="EO918" s="16"/>
      <c r="EP918" s="16"/>
      <c r="EQ918" s="16"/>
    </row>
    <row r="919" spans="1:147" s="6" customFormat="1" ht="17.45" customHeight="1">
      <c r="A919" s="14"/>
      <c r="B919" s="14"/>
      <c r="C919" s="40"/>
      <c r="D919" s="159"/>
      <c r="E919" s="16"/>
      <c r="F919" s="16"/>
      <c r="G919" s="16"/>
      <c r="K919" s="50"/>
      <c r="L919" s="16"/>
      <c r="N919" s="16"/>
      <c r="P919" s="16"/>
      <c r="Q919" s="16"/>
      <c r="R919" s="16"/>
      <c r="S919" s="16"/>
      <c r="T919" s="16"/>
      <c r="Y919" s="16"/>
      <c r="Z919" s="16"/>
      <c r="AD919" s="16"/>
      <c r="AH919" s="16"/>
      <c r="AJ919" s="70"/>
      <c r="AN919" s="53"/>
      <c r="AO919" s="31"/>
      <c r="AP919" s="40"/>
      <c r="AQ919" s="159"/>
      <c r="AR919" s="40"/>
      <c r="AS919" s="53"/>
      <c r="AT919" s="40"/>
      <c r="AU919" s="40"/>
      <c r="AV919" s="70"/>
      <c r="AW919" s="159"/>
      <c r="AX919" s="31"/>
      <c r="BC919" s="16"/>
      <c r="BD919" s="16"/>
      <c r="BE919" s="118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18"/>
      <c r="BR919" s="118"/>
      <c r="BS919" s="118"/>
      <c r="BT919" s="70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EI919" s="16"/>
      <c r="EJ919" s="16"/>
      <c r="EK919" s="16"/>
      <c r="EL919" s="16"/>
      <c r="EM919" s="16"/>
      <c r="EN919" s="16"/>
      <c r="EO919" s="16"/>
      <c r="EP919" s="16"/>
      <c r="EQ919" s="16"/>
    </row>
    <row r="920" spans="1:147" s="6" customFormat="1" ht="17.45" customHeight="1">
      <c r="A920" s="14"/>
      <c r="B920" s="14"/>
      <c r="C920" s="40"/>
      <c r="D920" s="159"/>
      <c r="E920" s="16"/>
      <c r="F920" s="16"/>
      <c r="G920" s="16"/>
      <c r="K920" s="50"/>
      <c r="L920" s="16"/>
      <c r="N920" s="16"/>
      <c r="P920" s="16"/>
      <c r="Q920" s="16"/>
      <c r="R920" s="16"/>
      <c r="S920" s="16"/>
      <c r="T920" s="16"/>
      <c r="Y920" s="16"/>
      <c r="Z920" s="16"/>
      <c r="AD920" s="16"/>
      <c r="AH920" s="16"/>
      <c r="AJ920" s="70"/>
      <c r="AN920" s="53"/>
      <c r="AO920" s="31"/>
      <c r="AP920" s="40"/>
      <c r="AQ920" s="159"/>
      <c r="AR920" s="40"/>
      <c r="AS920" s="53"/>
      <c r="AT920" s="40"/>
      <c r="AU920" s="40"/>
      <c r="AV920" s="70"/>
      <c r="AW920" s="159"/>
      <c r="AX920" s="31"/>
      <c r="BC920" s="16"/>
      <c r="BD920" s="16"/>
      <c r="BE920" s="118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18"/>
      <c r="BR920" s="118"/>
      <c r="BS920" s="118"/>
      <c r="BT920" s="70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EI920" s="16"/>
      <c r="EJ920" s="16"/>
      <c r="EK920" s="16"/>
      <c r="EL920" s="16"/>
      <c r="EM920" s="16"/>
      <c r="EN920" s="16"/>
      <c r="EO920" s="16"/>
      <c r="EP920" s="16"/>
      <c r="EQ920" s="16"/>
    </row>
    <row r="921" spans="1:147" s="6" customFormat="1" ht="17.45" customHeight="1">
      <c r="A921" s="14"/>
      <c r="B921" s="14"/>
      <c r="C921" s="40"/>
      <c r="D921" s="159"/>
      <c r="E921" s="16"/>
      <c r="F921" s="16"/>
      <c r="G921" s="16"/>
      <c r="K921" s="50"/>
      <c r="L921" s="16"/>
      <c r="N921" s="16"/>
      <c r="P921" s="16"/>
      <c r="Q921" s="16"/>
      <c r="R921" s="16"/>
      <c r="S921" s="16"/>
      <c r="T921" s="16"/>
      <c r="Y921" s="16"/>
      <c r="Z921" s="16"/>
      <c r="AD921" s="16"/>
      <c r="AH921" s="16"/>
      <c r="AJ921" s="70"/>
      <c r="AN921" s="53"/>
      <c r="AO921" s="31"/>
      <c r="AP921" s="40"/>
      <c r="AQ921" s="159"/>
      <c r="AR921" s="40"/>
      <c r="AS921" s="53"/>
      <c r="AT921" s="40"/>
      <c r="AU921" s="40"/>
      <c r="AV921" s="70"/>
      <c r="AW921" s="159"/>
      <c r="AX921" s="31"/>
      <c r="BC921" s="16"/>
      <c r="BD921" s="16"/>
      <c r="BE921" s="118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18"/>
      <c r="BR921" s="118"/>
      <c r="BS921" s="118"/>
      <c r="BT921" s="70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EI921" s="16"/>
      <c r="EJ921" s="16"/>
      <c r="EK921" s="16"/>
      <c r="EL921" s="16"/>
      <c r="EM921" s="16"/>
      <c r="EN921" s="16"/>
      <c r="EO921" s="16"/>
      <c r="EP921" s="16"/>
      <c r="EQ921" s="16"/>
    </row>
    <row r="922" spans="1:147" s="6" customFormat="1" ht="17.45" customHeight="1">
      <c r="A922" s="14"/>
      <c r="B922" s="14"/>
      <c r="C922" s="40"/>
      <c r="D922" s="159"/>
      <c r="E922" s="16"/>
      <c r="F922" s="16"/>
      <c r="G922" s="16"/>
      <c r="K922" s="50"/>
      <c r="L922" s="16"/>
      <c r="N922" s="16"/>
      <c r="P922" s="16"/>
      <c r="Q922" s="16"/>
      <c r="R922" s="16"/>
      <c r="S922" s="16"/>
      <c r="T922" s="16"/>
      <c r="Y922" s="16"/>
      <c r="Z922" s="16"/>
      <c r="AD922" s="16"/>
      <c r="AH922" s="16"/>
      <c r="AJ922" s="70"/>
      <c r="AN922" s="53"/>
      <c r="AO922" s="31"/>
      <c r="AP922" s="40"/>
      <c r="AQ922" s="159"/>
      <c r="AR922" s="40"/>
      <c r="AS922" s="53"/>
      <c r="AT922" s="40"/>
      <c r="AU922" s="40"/>
      <c r="AV922" s="70"/>
      <c r="AW922" s="159"/>
      <c r="AX922" s="31"/>
      <c r="BC922" s="16"/>
      <c r="BD922" s="16"/>
      <c r="BE922" s="118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18"/>
      <c r="BR922" s="118"/>
      <c r="BS922" s="118"/>
      <c r="BT922" s="70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EI922" s="16"/>
      <c r="EJ922" s="16"/>
      <c r="EK922" s="16"/>
      <c r="EL922" s="16"/>
      <c r="EM922" s="16"/>
      <c r="EN922" s="16"/>
      <c r="EO922" s="16"/>
      <c r="EP922" s="16"/>
      <c r="EQ922" s="16"/>
    </row>
    <row r="923" spans="1:147" s="6" customFormat="1" ht="17.45" customHeight="1">
      <c r="A923" s="14"/>
      <c r="B923" s="14"/>
      <c r="C923" s="40"/>
      <c r="D923" s="159"/>
      <c r="E923" s="16"/>
      <c r="F923" s="16"/>
      <c r="G923" s="16"/>
      <c r="K923" s="50"/>
      <c r="L923" s="16"/>
      <c r="N923" s="16"/>
      <c r="P923" s="16"/>
      <c r="Q923" s="16"/>
      <c r="R923" s="16"/>
      <c r="S923" s="16"/>
      <c r="T923" s="16"/>
      <c r="Y923" s="16"/>
      <c r="Z923" s="16"/>
      <c r="AD923" s="16"/>
      <c r="AH923" s="16"/>
      <c r="AJ923" s="70"/>
      <c r="AN923" s="53"/>
      <c r="AO923" s="31"/>
      <c r="AP923" s="40"/>
      <c r="AQ923" s="159"/>
      <c r="AR923" s="40"/>
      <c r="AS923" s="53"/>
      <c r="AT923" s="40"/>
      <c r="AU923" s="40"/>
      <c r="AV923" s="70"/>
      <c r="AW923" s="159"/>
      <c r="AX923" s="31"/>
      <c r="BC923" s="16"/>
      <c r="BD923" s="16"/>
      <c r="BE923" s="118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18"/>
      <c r="BR923" s="118"/>
      <c r="BS923" s="118"/>
      <c r="BT923" s="70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EI923" s="16"/>
      <c r="EJ923" s="16"/>
      <c r="EK923" s="16"/>
      <c r="EL923" s="16"/>
      <c r="EM923" s="16"/>
      <c r="EN923" s="16"/>
      <c r="EO923" s="16"/>
      <c r="EP923" s="16"/>
      <c r="EQ923" s="16"/>
    </row>
    <row r="924" spans="1:147" s="6" customFormat="1" ht="17.45" customHeight="1">
      <c r="A924" s="14"/>
      <c r="B924" s="14"/>
      <c r="C924" s="40"/>
      <c r="D924" s="159"/>
      <c r="E924" s="16"/>
      <c r="F924" s="16"/>
      <c r="G924" s="16"/>
      <c r="K924" s="50"/>
      <c r="L924" s="16"/>
      <c r="N924" s="16"/>
      <c r="P924" s="16"/>
      <c r="Q924" s="16"/>
      <c r="R924" s="16"/>
      <c r="S924" s="16"/>
      <c r="T924" s="16"/>
      <c r="Y924" s="16"/>
      <c r="Z924" s="16"/>
      <c r="AD924" s="16"/>
      <c r="AH924" s="16"/>
      <c r="AJ924" s="70"/>
      <c r="AN924" s="53"/>
      <c r="AO924" s="31"/>
      <c r="AP924" s="40"/>
      <c r="AQ924" s="159"/>
      <c r="AR924" s="40"/>
      <c r="AS924" s="53"/>
      <c r="AT924" s="40"/>
      <c r="AU924" s="40"/>
      <c r="AV924" s="70"/>
      <c r="AW924" s="159"/>
      <c r="AX924" s="31"/>
      <c r="BC924" s="16"/>
      <c r="BD924" s="16"/>
      <c r="BE924" s="118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18"/>
      <c r="BR924" s="118"/>
      <c r="BS924" s="118"/>
      <c r="BT924" s="70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EI924" s="16"/>
      <c r="EJ924" s="16"/>
      <c r="EK924" s="16"/>
      <c r="EL924" s="16"/>
      <c r="EM924" s="16"/>
      <c r="EN924" s="16"/>
      <c r="EO924" s="16"/>
      <c r="EP924" s="16"/>
      <c r="EQ924" s="16"/>
    </row>
    <row r="925" spans="1:147" s="6" customFormat="1" ht="17.45" customHeight="1">
      <c r="A925" s="14"/>
      <c r="B925" s="14"/>
      <c r="C925" s="40"/>
      <c r="D925" s="159"/>
      <c r="E925" s="16"/>
      <c r="F925" s="16"/>
      <c r="G925" s="16"/>
      <c r="K925" s="50"/>
      <c r="L925" s="16"/>
      <c r="N925" s="16"/>
      <c r="P925" s="16"/>
      <c r="Q925" s="16"/>
      <c r="R925" s="16"/>
      <c r="S925" s="16"/>
      <c r="T925" s="16"/>
      <c r="Y925" s="16"/>
      <c r="Z925" s="16"/>
      <c r="AD925" s="16"/>
      <c r="AH925" s="16"/>
      <c r="AJ925" s="70"/>
      <c r="AN925" s="53"/>
      <c r="AO925" s="31"/>
      <c r="AP925" s="40"/>
      <c r="AQ925" s="159"/>
      <c r="AR925" s="40"/>
      <c r="AS925" s="53"/>
      <c r="AT925" s="40"/>
      <c r="AU925" s="40"/>
      <c r="AV925" s="70"/>
      <c r="AW925" s="159"/>
      <c r="AX925" s="31"/>
      <c r="BC925" s="16"/>
      <c r="BD925" s="16"/>
      <c r="BE925" s="118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18"/>
      <c r="BR925" s="118"/>
      <c r="BS925" s="118"/>
      <c r="BT925" s="70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EI925" s="16"/>
      <c r="EJ925" s="16"/>
      <c r="EK925" s="16"/>
      <c r="EL925" s="16"/>
      <c r="EM925" s="16"/>
      <c r="EN925" s="16"/>
      <c r="EO925" s="16"/>
      <c r="EP925" s="16"/>
      <c r="EQ925" s="16"/>
    </row>
    <row r="926" spans="1:147" s="6" customFormat="1" ht="17.45" customHeight="1">
      <c r="A926" s="14"/>
      <c r="B926" s="14"/>
      <c r="C926" s="40"/>
      <c r="D926" s="159"/>
      <c r="E926" s="16"/>
      <c r="F926" s="16"/>
      <c r="G926" s="16"/>
      <c r="K926" s="50"/>
      <c r="L926" s="16"/>
      <c r="N926" s="16"/>
      <c r="P926" s="16"/>
      <c r="Q926" s="16"/>
      <c r="R926" s="16"/>
      <c r="S926" s="16"/>
      <c r="T926" s="16"/>
      <c r="Y926" s="16"/>
      <c r="Z926" s="16"/>
      <c r="AD926" s="16"/>
      <c r="AH926" s="16"/>
      <c r="AJ926" s="70"/>
      <c r="AN926" s="53"/>
      <c r="AO926" s="31"/>
      <c r="AP926" s="40"/>
      <c r="AQ926" s="159"/>
      <c r="AR926" s="40"/>
      <c r="AS926" s="53"/>
      <c r="AT926" s="40"/>
      <c r="AU926" s="40"/>
      <c r="AV926" s="70"/>
      <c r="AW926" s="159"/>
      <c r="AX926" s="31"/>
      <c r="BC926" s="16"/>
      <c r="BD926" s="16"/>
      <c r="BE926" s="118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18"/>
      <c r="BR926" s="118"/>
      <c r="BS926" s="118"/>
      <c r="BT926" s="70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EI926" s="16"/>
      <c r="EJ926" s="16"/>
      <c r="EK926" s="16"/>
      <c r="EL926" s="16"/>
      <c r="EM926" s="16"/>
      <c r="EN926" s="16"/>
      <c r="EO926" s="16"/>
      <c r="EP926" s="16"/>
      <c r="EQ926" s="16"/>
    </row>
    <row r="927" spans="1:147" s="6" customFormat="1" ht="17.45" customHeight="1">
      <c r="A927" s="14"/>
      <c r="B927" s="14"/>
      <c r="C927" s="40"/>
      <c r="D927" s="159"/>
      <c r="E927" s="16"/>
      <c r="F927" s="16"/>
      <c r="G927" s="16"/>
      <c r="K927" s="50"/>
      <c r="L927" s="16"/>
      <c r="N927" s="16"/>
      <c r="P927" s="16"/>
      <c r="Q927" s="16"/>
      <c r="R927" s="16"/>
      <c r="S927" s="16"/>
      <c r="T927" s="16"/>
      <c r="Y927" s="16"/>
      <c r="Z927" s="16"/>
      <c r="AD927" s="16"/>
      <c r="AH927" s="16"/>
      <c r="AJ927" s="70"/>
      <c r="AN927" s="53"/>
      <c r="AO927" s="31"/>
      <c r="AP927" s="40"/>
      <c r="AQ927" s="159"/>
      <c r="AR927" s="40"/>
      <c r="AS927" s="53"/>
      <c r="AT927" s="40"/>
      <c r="AU927" s="40"/>
      <c r="AV927" s="70"/>
      <c r="AW927" s="159"/>
      <c r="AX927" s="31"/>
      <c r="BC927" s="16"/>
      <c r="BD927" s="16"/>
      <c r="BE927" s="118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18"/>
      <c r="BR927" s="118"/>
      <c r="BS927" s="118"/>
      <c r="BT927" s="70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EI927" s="16"/>
      <c r="EJ927" s="16"/>
      <c r="EK927" s="16"/>
      <c r="EL927" s="16"/>
      <c r="EM927" s="16"/>
      <c r="EN927" s="16"/>
      <c r="EO927" s="16"/>
      <c r="EP927" s="16"/>
      <c r="EQ927" s="16"/>
    </row>
    <row r="928" spans="1:147" s="6" customFormat="1" ht="17.45" customHeight="1">
      <c r="A928" s="14"/>
      <c r="B928" s="14"/>
      <c r="C928" s="40"/>
      <c r="D928" s="159"/>
      <c r="E928" s="16"/>
      <c r="F928" s="16"/>
      <c r="G928" s="16"/>
      <c r="K928" s="50"/>
      <c r="L928" s="16"/>
      <c r="N928" s="16"/>
      <c r="P928" s="16"/>
      <c r="Q928" s="16"/>
      <c r="R928" s="16"/>
      <c r="S928" s="16"/>
      <c r="T928" s="16"/>
      <c r="Y928" s="16"/>
      <c r="Z928" s="16"/>
      <c r="AD928" s="16"/>
      <c r="AH928" s="16"/>
      <c r="AJ928" s="70"/>
      <c r="AN928" s="53"/>
      <c r="AO928" s="31"/>
      <c r="AP928" s="40"/>
      <c r="AQ928" s="159"/>
      <c r="AR928" s="40"/>
      <c r="AS928" s="53"/>
      <c r="AT928" s="40"/>
      <c r="AU928" s="40"/>
      <c r="AV928" s="70"/>
      <c r="AW928" s="159"/>
      <c r="AX928" s="31"/>
      <c r="BC928" s="16"/>
      <c r="BD928" s="16"/>
      <c r="BE928" s="118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18"/>
      <c r="BR928" s="118"/>
      <c r="BS928" s="118"/>
      <c r="BT928" s="70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EI928" s="16"/>
      <c r="EJ928" s="16"/>
      <c r="EK928" s="16"/>
      <c r="EL928" s="16"/>
      <c r="EM928" s="16"/>
      <c r="EN928" s="16"/>
      <c r="EO928" s="16"/>
      <c r="EP928" s="16"/>
      <c r="EQ928" s="16"/>
    </row>
    <row r="929" spans="1:147" s="6" customFormat="1" ht="17.45" customHeight="1">
      <c r="A929" s="14"/>
      <c r="B929" s="14"/>
      <c r="C929" s="40"/>
      <c r="D929" s="159"/>
      <c r="E929" s="16"/>
      <c r="F929" s="16"/>
      <c r="G929" s="16"/>
      <c r="K929" s="50"/>
      <c r="L929" s="16"/>
      <c r="N929" s="16"/>
      <c r="P929" s="16"/>
      <c r="Q929" s="16"/>
      <c r="R929" s="16"/>
      <c r="S929" s="16"/>
      <c r="T929" s="16"/>
      <c r="Y929" s="16"/>
      <c r="Z929" s="16"/>
      <c r="AD929" s="16"/>
      <c r="AH929" s="16"/>
      <c r="AJ929" s="70"/>
      <c r="AN929" s="53"/>
      <c r="AO929" s="31"/>
      <c r="AP929" s="40"/>
      <c r="AQ929" s="159"/>
      <c r="AR929" s="40"/>
      <c r="AS929" s="53"/>
      <c r="AT929" s="40"/>
      <c r="AU929" s="40"/>
      <c r="AV929" s="70"/>
      <c r="AW929" s="159"/>
      <c r="AX929" s="31"/>
      <c r="BC929" s="16"/>
      <c r="BD929" s="16"/>
      <c r="BE929" s="118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18"/>
      <c r="BR929" s="118"/>
      <c r="BS929" s="118"/>
      <c r="BT929" s="70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EI929" s="16"/>
      <c r="EJ929" s="16"/>
      <c r="EK929" s="16"/>
      <c r="EL929" s="16"/>
      <c r="EM929" s="16"/>
      <c r="EN929" s="16"/>
      <c r="EO929" s="16"/>
      <c r="EP929" s="16"/>
      <c r="EQ929" s="16"/>
    </row>
    <row r="930" spans="1:147" s="6" customFormat="1" ht="17.45" customHeight="1">
      <c r="A930" s="14"/>
      <c r="B930" s="14"/>
      <c r="C930" s="40"/>
      <c r="D930" s="159"/>
      <c r="E930" s="16"/>
      <c r="F930" s="16"/>
      <c r="G930" s="16"/>
      <c r="K930" s="50"/>
      <c r="L930" s="16"/>
      <c r="N930" s="16"/>
      <c r="P930" s="16"/>
      <c r="Q930" s="16"/>
      <c r="R930" s="16"/>
      <c r="S930" s="16"/>
      <c r="T930" s="16"/>
      <c r="Y930" s="16"/>
      <c r="Z930" s="16"/>
      <c r="AD930" s="16"/>
      <c r="AH930" s="16"/>
      <c r="AJ930" s="70"/>
      <c r="AN930" s="53"/>
      <c r="AO930" s="31"/>
      <c r="AP930" s="40"/>
      <c r="AQ930" s="159"/>
      <c r="AR930" s="40"/>
      <c r="AS930" s="53"/>
      <c r="AT930" s="40"/>
      <c r="AU930" s="40"/>
      <c r="AV930" s="70"/>
      <c r="AW930" s="159"/>
      <c r="AX930" s="31"/>
      <c r="BC930" s="16"/>
      <c r="BD930" s="16"/>
      <c r="BE930" s="118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18"/>
      <c r="BR930" s="118"/>
      <c r="BS930" s="118"/>
      <c r="BT930" s="70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EI930" s="16"/>
      <c r="EJ930" s="16"/>
      <c r="EK930" s="16"/>
      <c r="EL930" s="16"/>
      <c r="EM930" s="16"/>
      <c r="EN930" s="16"/>
      <c r="EO930" s="16"/>
      <c r="EP930" s="16"/>
      <c r="EQ930" s="16"/>
    </row>
    <row r="931" spans="1:147" s="6" customFormat="1" ht="17.45" customHeight="1">
      <c r="A931" s="14"/>
      <c r="B931" s="14"/>
      <c r="C931" s="40"/>
      <c r="D931" s="159"/>
      <c r="E931" s="16"/>
      <c r="F931" s="16"/>
      <c r="G931" s="16"/>
      <c r="K931" s="50"/>
      <c r="L931" s="16"/>
      <c r="N931" s="16"/>
      <c r="P931" s="16"/>
      <c r="Q931" s="16"/>
      <c r="R931" s="16"/>
      <c r="S931" s="16"/>
      <c r="T931" s="16"/>
      <c r="Y931" s="16"/>
      <c r="Z931" s="16"/>
      <c r="AD931" s="16"/>
      <c r="AH931" s="16"/>
      <c r="AJ931" s="70"/>
      <c r="AN931" s="53"/>
      <c r="AO931" s="31"/>
      <c r="AP931" s="40"/>
      <c r="AQ931" s="159"/>
      <c r="AR931" s="40"/>
      <c r="AS931" s="53"/>
      <c r="AT931" s="40"/>
      <c r="AU931" s="40"/>
      <c r="AV931" s="70"/>
      <c r="AW931" s="159"/>
      <c r="AX931" s="31"/>
      <c r="BC931" s="16"/>
      <c r="BD931" s="16"/>
      <c r="BE931" s="118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18"/>
      <c r="BR931" s="118"/>
      <c r="BS931" s="118"/>
      <c r="BT931" s="70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EI931" s="16"/>
      <c r="EJ931" s="16"/>
      <c r="EK931" s="16"/>
      <c r="EL931" s="16"/>
      <c r="EM931" s="16"/>
      <c r="EN931" s="16"/>
      <c r="EO931" s="16"/>
      <c r="EP931" s="16"/>
      <c r="EQ931" s="16"/>
    </row>
    <row r="932" spans="1:147" s="6" customFormat="1" ht="17.45" customHeight="1">
      <c r="A932" s="14"/>
      <c r="B932" s="14"/>
      <c r="C932" s="40"/>
      <c r="D932" s="159"/>
      <c r="E932" s="16"/>
      <c r="F932" s="16"/>
      <c r="G932" s="16"/>
      <c r="K932" s="50"/>
      <c r="L932" s="16"/>
      <c r="N932" s="16"/>
      <c r="P932" s="16"/>
      <c r="Q932" s="16"/>
      <c r="R932" s="16"/>
      <c r="S932" s="16"/>
      <c r="T932" s="16"/>
      <c r="Y932" s="16"/>
      <c r="Z932" s="16"/>
      <c r="AD932" s="16"/>
      <c r="AH932" s="16"/>
      <c r="AJ932" s="70"/>
      <c r="AN932" s="53"/>
      <c r="AO932" s="31"/>
      <c r="AP932" s="40"/>
      <c r="AQ932" s="159"/>
      <c r="AR932" s="40"/>
      <c r="AS932" s="53"/>
      <c r="AT932" s="40"/>
      <c r="AU932" s="40"/>
      <c r="AV932" s="70"/>
      <c r="AW932" s="159"/>
      <c r="AX932" s="31"/>
      <c r="BC932" s="16"/>
      <c r="BD932" s="16"/>
      <c r="BE932" s="118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18"/>
      <c r="BR932" s="118"/>
      <c r="BS932" s="118"/>
      <c r="BT932" s="70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EI932" s="16"/>
      <c r="EJ932" s="16"/>
      <c r="EK932" s="16"/>
      <c r="EL932" s="16"/>
      <c r="EM932" s="16"/>
      <c r="EN932" s="16"/>
      <c r="EO932" s="16"/>
      <c r="EP932" s="16"/>
      <c r="EQ932" s="16"/>
    </row>
    <row r="933" spans="1:147" s="6" customFormat="1" ht="17.45" customHeight="1">
      <c r="A933" s="14"/>
      <c r="B933" s="14"/>
      <c r="C933" s="40"/>
      <c r="D933" s="159"/>
      <c r="E933" s="16"/>
      <c r="F933" s="16"/>
      <c r="G933" s="16"/>
      <c r="K933" s="50"/>
      <c r="L933" s="16"/>
      <c r="N933" s="16"/>
      <c r="P933" s="16"/>
      <c r="Q933" s="16"/>
      <c r="R933" s="16"/>
      <c r="S933" s="16"/>
      <c r="T933" s="16"/>
      <c r="Y933" s="16"/>
      <c r="Z933" s="16"/>
      <c r="AD933" s="16"/>
      <c r="AH933" s="16"/>
      <c r="AJ933" s="70"/>
      <c r="AN933" s="53"/>
      <c r="AO933" s="31"/>
      <c r="AP933" s="40"/>
      <c r="AQ933" s="159"/>
      <c r="AR933" s="40"/>
      <c r="AS933" s="53"/>
      <c r="AT933" s="40"/>
      <c r="AU933" s="40"/>
      <c r="AV933" s="70"/>
      <c r="AW933" s="159"/>
      <c r="AX933" s="31"/>
      <c r="BC933" s="16"/>
      <c r="BD933" s="16"/>
      <c r="BE933" s="118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18"/>
      <c r="BR933" s="118"/>
      <c r="BS933" s="118"/>
      <c r="BT933" s="70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EI933" s="16"/>
      <c r="EJ933" s="16"/>
      <c r="EK933" s="16"/>
      <c r="EL933" s="16"/>
      <c r="EM933" s="16"/>
      <c r="EN933" s="16"/>
      <c r="EO933" s="16"/>
      <c r="EP933" s="16"/>
      <c r="EQ933" s="16"/>
    </row>
    <row r="934" spans="1:147" s="6" customFormat="1" ht="17.45" customHeight="1">
      <c r="A934" s="14"/>
      <c r="B934" s="14"/>
      <c r="C934" s="40"/>
      <c r="D934" s="159"/>
      <c r="E934" s="16"/>
      <c r="F934" s="16"/>
      <c r="G934" s="16"/>
      <c r="K934" s="50"/>
      <c r="L934" s="16"/>
      <c r="N934" s="16"/>
      <c r="P934" s="16"/>
      <c r="Q934" s="16"/>
      <c r="R934" s="16"/>
      <c r="S934" s="16"/>
      <c r="T934" s="16"/>
      <c r="Y934" s="16"/>
      <c r="Z934" s="16"/>
      <c r="AD934" s="16"/>
      <c r="AH934" s="16"/>
      <c r="AJ934" s="70"/>
      <c r="AN934" s="53"/>
      <c r="AO934" s="31"/>
      <c r="AP934" s="40"/>
      <c r="AQ934" s="159"/>
      <c r="AR934" s="40"/>
      <c r="AS934" s="53"/>
      <c r="AT934" s="40"/>
      <c r="AU934" s="40"/>
      <c r="AV934" s="70"/>
      <c r="AW934" s="159"/>
      <c r="AX934" s="31"/>
      <c r="BC934" s="16"/>
      <c r="BD934" s="16"/>
      <c r="BE934" s="118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18"/>
      <c r="BR934" s="118"/>
      <c r="BS934" s="118"/>
      <c r="BT934" s="70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EI934" s="16"/>
      <c r="EJ934" s="16"/>
      <c r="EK934" s="16"/>
      <c r="EL934" s="16"/>
      <c r="EM934" s="16"/>
      <c r="EN934" s="16"/>
      <c r="EO934" s="16"/>
      <c r="EP934" s="16"/>
      <c r="EQ934" s="16"/>
    </row>
    <row r="935" spans="1:147" s="6" customFormat="1" ht="17.45" customHeight="1">
      <c r="A935" s="14"/>
      <c r="B935" s="14"/>
      <c r="C935" s="40"/>
      <c r="D935" s="159"/>
      <c r="E935" s="16"/>
      <c r="F935" s="16"/>
      <c r="G935" s="16"/>
      <c r="K935" s="50"/>
      <c r="L935" s="16"/>
      <c r="N935" s="16"/>
      <c r="P935" s="16"/>
      <c r="Q935" s="16"/>
      <c r="R935" s="16"/>
      <c r="S935" s="16"/>
      <c r="T935" s="16"/>
      <c r="Y935" s="16"/>
      <c r="Z935" s="16"/>
      <c r="AD935" s="16"/>
      <c r="AH935" s="16"/>
      <c r="AJ935" s="70"/>
      <c r="AN935" s="53"/>
      <c r="AO935" s="31"/>
      <c r="AP935" s="40"/>
      <c r="AQ935" s="159"/>
      <c r="AR935" s="40"/>
      <c r="AS935" s="53"/>
      <c r="AT935" s="40"/>
      <c r="AU935" s="40"/>
      <c r="AV935" s="70"/>
      <c r="AW935" s="159"/>
      <c r="AX935" s="31"/>
      <c r="BC935" s="16"/>
      <c r="BD935" s="16"/>
      <c r="BE935" s="118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18"/>
      <c r="BR935" s="118"/>
      <c r="BS935" s="118"/>
      <c r="BT935" s="70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EI935" s="16"/>
      <c r="EJ935" s="16"/>
      <c r="EK935" s="16"/>
      <c r="EL935" s="16"/>
      <c r="EM935" s="16"/>
      <c r="EN935" s="16"/>
      <c r="EO935" s="16"/>
      <c r="EP935" s="16"/>
      <c r="EQ935" s="16"/>
    </row>
    <row r="936" spans="1:147" s="6" customFormat="1" ht="17.45" customHeight="1">
      <c r="A936" s="14"/>
      <c r="B936" s="14"/>
      <c r="C936" s="40"/>
      <c r="D936" s="159"/>
      <c r="E936" s="16"/>
      <c r="F936" s="16"/>
      <c r="G936" s="16"/>
      <c r="K936" s="50"/>
      <c r="L936" s="16"/>
      <c r="N936" s="16"/>
      <c r="P936" s="16"/>
      <c r="Q936" s="16"/>
      <c r="R936" s="16"/>
      <c r="S936" s="16"/>
      <c r="T936" s="16"/>
      <c r="Y936" s="16"/>
      <c r="Z936" s="16"/>
      <c r="AD936" s="16"/>
      <c r="AH936" s="16"/>
      <c r="AJ936" s="70"/>
      <c r="AN936" s="53"/>
      <c r="AO936" s="31"/>
      <c r="AP936" s="40"/>
      <c r="AQ936" s="159"/>
      <c r="AR936" s="40"/>
      <c r="AS936" s="53"/>
      <c r="AT936" s="40"/>
      <c r="AU936" s="40"/>
      <c r="AV936" s="70"/>
      <c r="AW936" s="159"/>
      <c r="AX936" s="31"/>
      <c r="BC936" s="16"/>
      <c r="BD936" s="16"/>
      <c r="BE936" s="118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18"/>
      <c r="BR936" s="118"/>
      <c r="BS936" s="118"/>
      <c r="BT936" s="70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EI936" s="16"/>
      <c r="EJ936" s="16"/>
      <c r="EK936" s="16"/>
      <c r="EL936" s="16"/>
      <c r="EM936" s="16"/>
      <c r="EN936" s="16"/>
      <c r="EO936" s="16"/>
      <c r="EP936" s="16"/>
      <c r="EQ936" s="16"/>
    </row>
    <row r="937" spans="1:147" s="6" customFormat="1" ht="17.45" customHeight="1">
      <c r="A937" s="14"/>
      <c r="B937" s="14"/>
      <c r="C937" s="40"/>
      <c r="D937" s="159"/>
      <c r="E937" s="16"/>
      <c r="F937" s="16"/>
      <c r="G937" s="16"/>
      <c r="K937" s="50"/>
      <c r="L937" s="16"/>
      <c r="N937" s="16"/>
      <c r="P937" s="16"/>
      <c r="Q937" s="16"/>
      <c r="R937" s="16"/>
      <c r="S937" s="16"/>
      <c r="T937" s="16"/>
      <c r="Y937" s="16"/>
      <c r="Z937" s="16"/>
      <c r="AD937" s="16"/>
      <c r="AH937" s="16"/>
      <c r="AJ937" s="70"/>
      <c r="AN937" s="53"/>
      <c r="AO937" s="31"/>
      <c r="AP937" s="40"/>
      <c r="AQ937" s="159"/>
      <c r="AR937" s="40"/>
      <c r="AS937" s="53"/>
      <c r="AT937" s="40"/>
      <c r="AU937" s="40"/>
      <c r="AV937" s="70"/>
      <c r="AW937" s="159"/>
      <c r="AX937" s="31"/>
      <c r="BC937" s="16"/>
      <c r="BD937" s="16"/>
      <c r="BE937" s="118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18"/>
      <c r="BR937" s="118"/>
      <c r="BS937" s="118"/>
      <c r="BT937" s="70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EI937" s="16"/>
      <c r="EJ937" s="16"/>
      <c r="EK937" s="16"/>
      <c r="EL937" s="16"/>
      <c r="EM937" s="16"/>
      <c r="EN937" s="16"/>
      <c r="EO937" s="16"/>
      <c r="EP937" s="16"/>
      <c r="EQ937" s="16"/>
    </row>
    <row r="938" spans="1:147" s="6" customFormat="1" ht="17.45" customHeight="1">
      <c r="A938" s="14"/>
      <c r="B938" s="14"/>
      <c r="C938" s="40"/>
      <c r="D938" s="159"/>
      <c r="E938" s="16"/>
      <c r="F938" s="16"/>
      <c r="G938" s="16"/>
      <c r="K938" s="50"/>
      <c r="L938" s="16"/>
      <c r="N938" s="16"/>
      <c r="P938" s="16"/>
      <c r="Q938" s="16"/>
      <c r="R938" s="16"/>
      <c r="S938" s="16"/>
      <c r="T938" s="16"/>
      <c r="Y938" s="16"/>
      <c r="Z938" s="16"/>
      <c r="AD938" s="16"/>
      <c r="AH938" s="16"/>
      <c r="AJ938" s="70"/>
      <c r="AN938" s="53"/>
      <c r="AO938" s="31"/>
      <c r="AP938" s="40"/>
      <c r="AQ938" s="159"/>
      <c r="AR938" s="40"/>
      <c r="AS938" s="53"/>
      <c r="AT938" s="40"/>
      <c r="AU938" s="40"/>
      <c r="AV938" s="70"/>
      <c r="AW938" s="159"/>
      <c r="AX938" s="31"/>
      <c r="BC938" s="16"/>
      <c r="BD938" s="16"/>
      <c r="BE938" s="118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18"/>
      <c r="BR938" s="118"/>
      <c r="BS938" s="118"/>
      <c r="BT938" s="70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EI938" s="16"/>
      <c r="EJ938" s="16"/>
      <c r="EK938" s="16"/>
      <c r="EL938" s="16"/>
      <c r="EM938" s="16"/>
      <c r="EN938" s="16"/>
      <c r="EO938" s="16"/>
      <c r="EP938" s="16"/>
      <c r="EQ938" s="16"/>
    </row>
    <row r="939" spans="1:147" s="6" customFormat="1" ht="17.45" customHeight="1">
      <c r="A939" s="14"/>
      <c r="B939" s="14"/>
      <c r="C939" s="40"/>
      <c r="D939" s="159"/>
      <c r="E939" s="16"/>
      <c r="F939" s="16"/>
      <c r="G939" s="16"/>
      <c r="K939" s="50"/>
      <c r="L939" s="16"/>
      <c r="N939" s="16"/>
      <c r="P939" s="16"/>
      <c r="Q939" s="16"/>
      <c r="R939" s="16"/>
      <c r="S939" s="16"/>
      <c r="T939" s="16"/>
      <c r="Y939" s="16"/>
      <c r="Z939" s="16"/>
      <c r="AD939" s="16"/>
      <c r="AH939" s="16"/>
      <c r="AJ939" s="70"/>
      <c r="AN939" s="53"/>
      <c r="AO939" s="31"/>
      <c r="AP939" s="40"/>
      <c r="AQ939" s="159"/>
      <c r="AR939" s="40"/>
      <c r="AS939" s="53"/>
      <c r="AT939" s="40"/>
      <c r="AU939" s="40"/>
      <c r="AV939" s="70"/>
      <c r="AW939" s="159"/>
      <c r="AX939" s="31"/>
      <c r="BC939" s="16"/>
      <c r="BD939" s="16"/>
      <c r="BE939" s="118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18"/>
      <c r="BR939" s="118"/>
      <c r="BS939" s="118"/>
      <c r="BT939" s="70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EI939" s="16"/>
      <c r="EJ939" s="16"/>
      <c r="EK939" s="16"/>
      <c r="EL939" s="16"/>
      <c r="EM939" s="16"/>
      <c r="EN939" s="16"/>
      <c r="EO939" s="16"/>
      <c r="EP939" s="16"/>
      <c r="EQ939" s="16"/>
    </row>
    <row r="940" spans="1:147" s="6" customFormat="1" ht="17.45" customHeight="1">
      <c r="A940" s="14"/>
      <c r="B940" s="14"/>
      <c r="C940" s="40"/>
      <c r="D940" s="159"/>
      <c r="E940" s="16"/>
      <c r="F940" s="16"/>
      <c r="G940" s="16"/>
      <c r="K940" s="50"/>
      <c r="L940" s="16"/>
      <c r="N940" s="16"/>
      <c r="P940" s="16"/>
      <c r="Q940" s="16"/>
      <c r="R940" s="16"/>
      <c r="S940" s="16"/>
      <c r="T940" s="16"/>
      <c r="Y940" s="16"/>
      <c r="Z940" s="16"/>
      <c r="AD940" s="16"/>
      <c r="AH940" s="16"/>
      <c r="AJ940" s="70"/>
      <c r="AN940" s="53"/>
      <c r="AO940" s="31"/>
      <c r="AP940" s="40"/>
      <c r="AQ940" s="159"/>
      <c r="AR940" s="40"/>
      <c r="AS940" s="53"/>
      <c r="AT940" s="40"/>
      <c r="AU940" s="40"/>
      <c r="AV940" s="70"/>
      <c r="AW940" s="159"/>
      <c r="AX940" s="31"/>
      <c r="BC940" s="16"/>
      <c r="BD940" s="16"/>
      <c r="BE940" s="118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18"/>
      <c r="BR940" s="118"/>
      <c r="BS940" s="118"/>
      <c r="BT940" s="70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EI940" s="16"/>
      <c r="EJ940" s="16"/>
      <c r="EK940" s="16"/>
      <c r="EL940" s="16"/>
      <c r="EM940" s="16"/>
      <c r="EN940" s="16"/>
      <c r="EO940" s="16"/>
      <c r="EP940" s="16"/>
      <c r="EQ940" s="16"/>
    </row>
    <row r="941" spans="1:147" s="6" customFormat="1" ht="17.45" customHeight="1">
      <c r="A941" s="14"/>
      <c r="B941" s="14"/>
      <c r="C941" s="40"/>
      <c r="D941" s="159"/>
      <c r="E941" s="16"/>
      <c r="F941" s="16"/>
      <c r="G941" s="16"/>
      <c r="K941" s="50"/>
      <c r="L941" s="16"/>
      <c r="N941" s="16"/>
      <c r="P941" s="16"/>
      <c r="Q941" s="16"/>
      <c r="R941" s="16"/>
      <c r="S941" s="16"/>
      <c r="T941" s="16"/>
      <c r="Y941" s="16"/>
      <c r="Z941" s="16"/>
      <c r="AD941" s="16"/>
      <c r="AH941" s="16"/>
      <c r="AJ941" s="70"/>
      <c r="AN941" s="53"/>
      <c r="AO941" s="31"/>
      <c r="AP941" s="40"/>
      <c r="AQ941" s="159"/>
      <c r="AR941" s="40"/>
      <c r="AS941" s="53"/>
      <c r="AT941" s="40"/>
      <c r="AU941" s="40"/>
      <c r="AV941" s="70"/>
      <c r="AW941" s="159"/>
      <c r="AX941" s="31"/>
      <c r="BC941" s="16"/>
      <c r="BD941" s="16"/>
      <c r="BE941" s="118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18"/>
      <c r="BR941" s="118"/>
      <c r="BS941" s="118"/>
      <c r="BT941" s="70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EI941" s="16"/>
      <c r="EJ941" s="16"/>
      <c r="EK941" s="16"/>
      <c r="EL941" s="16"/>
      <c r="EM941" s="16"/>
      <c r="EN941" s="16"/>
      <c r="EO941" s="16"/>
      <c r="EP941" s="16"/>
      <c r="EQ941" s="16"/>
    </row>
    <row r="942" spans="1:147" s="6" customFormat="1" ht="17.45" customHeight="1">
      <c r="A942" s="14"/>
      <c r="B942" s="14"/>
      <c r="C942" s="40"/>
      <c r="D942" s="159"/>
      <c r="E942" s="16"/>
      <c r="F942" s="16"/>
      <c r="G942" s="16"/>
      <c r="K942" s="50"/>
      <c r="L942" s="16"/>
      <c r="N942" s="16"/>
      <c r="P942" s="16"/>
      <c r="Q942" s="16"/>
      <c r="R942" s="16"/>
      <c r="S942" s="16"/>
      <c r="T942" s="16"/>
      <c r="Y942" s="16"/>
      <c r="Z942" s="16"/>
      <c r="AD942" s="16"/>
      <c r="AH942" s="16"/>
      <c r="AJ942" s="70"/>
      <c r="AN942" s="53"/>
      <c r="AO942" s="31"/>
      <c r="AP942" s="40"/>
      <c r="AQ942" s="159"/>
      <c r="AR942" s="40"/>
      <c r="AS942" s="53"/>
      <c r="AT942" s="40"/>
      <c r="AU942" s="40"/>
      <c r="AV942" s="70"/>
      <c r="AW942" s="159"/>
      <c r="AX942" s="31"/>
      <c r="BC942" s="16"/>
      <c r="BD942" s="16"/>
      <c r="BE942" s="118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18"/>
      <c r="BR942" s="118"/>
      <c r="BS942" s="118"/>
      <c r="BT942" s="70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EI942" s="16"/>
      <c r="EJ942" s="16"/>
      <c r="EK942" s="16"/>
      <c r="EL942" s="16"/>
      <c r="EM942" s="16"/>
      <c r="EN942" s="16"/>
      <c r="EO942" s="16"/>
      <c r="EP942" s="16"/>
      <c r="EQ942" s="16"/>
    </row>
    <row r="943" spans="1:147" s="6" customFormat="1" ht="17.45" customHeight="1">
      <c r="A943" s="14"/>
      <c r="B943" s="14"/>
      <c r="C943" s="40"/>
      <c r="D943" s="159"/>
      <c r="E943" s="16"/>
      <c r="F943" s="16"/>
      <c r="G943" s="16"/>
      <c r="K943" s="50"/>
      <c r="L943" s="16"/>
      <c r="N943" s="16"/>
      <c r="P943" s="16"/>
      <c r="Q943" s="16"/>
      <c r="R943" s="16"/>
      <c r="S943" s="16"/>
      <c r="T943" s="16"/>
      <c r="Y943" s="16"/>
      <c r="Z943" s="16"/>
      <c r="AD943" s="16"/>
      <c r="AH943" s="16"/>
      <c r="AJ943" s="70"/>
      <c r="AN943" s="53"/>
      <c r="AO943" s="31"/>
      <c r="AP943" s="40"/>
      <c r="AQ943" s="159"/>
      <c r="AR943" s="40"/>
      <c r="AS943" s="53"/>
      <c r="AT943" s="40"/>
      <c r="AU943" s="40"/>
      <c r="AV943" s="70"/>
      <c r="AW943" s="159"/>
      <c r="AX943" s="31"/>
      <c r="BC943" s="16"/>
      <c r="BD943" s="16"/>
      <c r="BE943" s="118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18"/>
      <c r="BR943" s="118"/>
      <c r="BS943" s="118"/>
      <c r="BT943" s="70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EI943" s="16"/>
      <c r="EJ943" s="16"/>
      <c r="EK943" s="16"/>
      <c r="EL943" s="16"/>
      <c r="EM943" s="16"/>
      <c r="EN943" s="16"/>
      <c r="EO943" s="16"/>
      <c r="EP943" s="16"/>
      <c r="EQ943" s="16"/>
    </row>
    <row r="944" spans="1:147" s="6" customFormat="1" ht="17.45" customHeight="1">
      <c r="A944" s="14"/>
      <c r="B944" s="14"/>
      <c r="C944" s="40"/>
      <c r="D944" s="159"/>
      <c r="E944" s="16"/>
      <c r="F944" s="16"/>
      <c r="G944" s="16"/>
      <c r="K944" s="50"/>
      <c r="L944" s="16"/>
      <c r="N944" s="16"/>
      <c r="P944" s="16"/>
      <c r="Q944" s="16"/>
      <c r="R944" s="16"/>
      <c r="S944" s="16"/>
      <c r="T944" s="16"/>
      <c r="Y944" s="16"/>
      <c r="Z944" s="16"/>
      <c r="AD944" s="16"/>
      <c r="AH944" s="16"/>
      <c r="AJ944" s="70"/>
      <c r="AN944" s="53"/>
      <c r="AO944" s="31"/>
      <c r="AP944" s="40"/>
      <c r="AQ944" s="159"/>
      <c r="AR944" s="40"/>
      <c r="AS944" s="53"/>
      <c r="AT944" s="40"/>
      <c r="AU944" s="40"/>
      <c r="AV944" s="70"/>
      <c r="AW944" s="159"/>
      <c r="AX944" s="31"/>
      <c r="BC944" s="16"/>
      <c r="BD944" s="16"/>
      <c r="BE944" s="118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18"/>
      <c r="BR944" s="118"/>
      <c r="BS944" s="118"/>
      <c r="BT944" s="70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EI944" s="16"/>
      <c r="EJ944" s="16"/>
      <c r="EK944" s="16"/>
      <c r="EL944" s="16"/>
      <c r="EM944" s="16"/>
      <c r="EN944" s="16"/>
      <c r="EO944" s="16"/>
      <c r="EP944" s="16"/>
      <c r="EQ944" s="16"/>
    </row>
    <row r="945" spans="1:147" s="6" customFormat="1" ht="17.45" customHeight="1">
      <c r="A945" s="14"/>
      <c r="B945" s="14"/>
      <c r="C945" s="40"/>
      <c r="D945" s="159"/>
      <c r="E945" s="16"/>
      <c r="F945" s="16"/>
      <c r="G945" s="16"/>
      <c r="K945" s="50"/>
      <c r="L945" s="16"/>
      <c r="N945" s="16"/>
      <c r="P945" s="16"/>
      <c r="Q945" s="16"/>
      <c r="R945" s="16"/>
      <c r="S945" s="16"/>
      <c r="T945" s="16"/>
      <c r="Y945" s="16"/>
      <c r="Z945" s="16"/>
      <c r="AD945" s="16"/>
      <c r="AH945" s="16"/>
      <c r="AJ945" s="70"/>
      <c r="AN945" s="53"/>
      <c r="AO945" s="31"/>
      <c r="AP945" s="40"/>
      <c r="AQ945" s="159"/>
      <c r="AR945" s="40"/>
      <c r="AS945" s="53"/>
      <c r="AT945" s="40"/>
      <c r="AU945" s="40"/>
      <c r="AV945" s="70"/>
      <c r="AW945" s="159"/>
      <c r="AX945" s="31"/>
      <c r="BC945" s="16"/>
      <c r="BD945" s="16"/>
      <c r="BE945" s="118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18"/>
      <c r="BR945" s="118"/>
      <c r="BS945" s="118"/>
      <c r="BT945" s="70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EI945" s="16"/>
      <c r="EJ945" s="16"/>
      <c r="EK945" s="16"/>
      <c r="EL945" s="16"/>
      <c r="EM945" s="16"/>
      <c r="EN945" s="16"/>
      <c r="EO945" s="16"/>
      <c r="EP945" s="16"/>
      <c r="EQ945" s="16"/>
    </row>
    <row r="946" spans="1:147" s="6" customFormat="1" ht="17.45" customHeight="1">
      <c r="A946" s="14"/>
      <c r="B946" s="14"/>
      <c r="C946" s="40"/>
      <c r="D946" s="159"/>
      <c r="E946" s="16"/>
      <c r="F946" s="16"/>
      <c r="G946" s="16"/>
      <c r="K946" s="50"/>
      <c r="L946" s="16"/>
      <c r="N946" s="16"/>
      <c r="P946" s="16"/>
      <c r="Q946" s="16"/>
      <c r="R946" s="16"/>
      <c r="S946" s="16"/>
      <c r="T946" s="16"/>
      <c r="Y946" s="16"/>
      <c r="Z946" s="16"/>
      <c r="AD946" s="16"/>
      <c r="AH946" s="16"/>
      <c r="AJ946" s="70"/>
      <c r="AN946" s="53"/>
      <c r="AO946" s="31"/>
      <c r="AP946" s="40"/>
      <c r="AQ946" s="159"/>
      <c r="AR946" s="40"/>
      <c r="AS946" s="53"/>
      <c r="AT946" s="40"/>
      <c r="AU946" s="40"/>
      <c r="AV946" s="70"/>
      <c r="AW946" s="159"/>
      <c r="AX946" s="31"/>
      <c r="BC946" s="16"/>
      <c r="BD946" s="16"/>
      <c r="BE946" s="118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18"/>
      <c r="BR946" s="118"/>
      <c r="BS946" s="118"/>
      <c r="BT946" s="70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EI946" s="16"/>
      <c r="EJ946" s="16"/>
      <c r="EK946" s="16"/>
      <c r="EL946" s="16"/>
      <c r="EM946" s="16"/>
      <c r="EN946" s="16"/>
      <c r="EO946" s="16"/>
      <c r="EP946" s="16"/>
      <c r="EQ946" s="16"/>
    </row>
    <row r="947" spans="1:147" s="6" customFormat="1" ht="17.45" customHeight="1">
      <c r="A947" s="14"/>
      <c r="B947" s="14"/>
      <c r="C947" s="40"/>
      <c r="D947" s="159"/>
      <c r="E947" s="16"/>
      <c r="F947" s="16"/>
      <c r="G947" s="16"/>
      <c r="K947" s="50"/>
      <c r="L947" s="16"/>
      <c r="N947" s="16"/>
      <c r="P947" s="16"/>
      <c r="Q947" s="16"/>
      <c r="R947" s="16"/>
      <c r="S947" s="16"/>
      <c r="T947" s="16"/>
      <c r="Y947" s="16"/>
      <c r="Z947" s="16"/>
      <c r="AD947" s="16"/>
      <c r="AH947" s="16"/>
      <c r="AJ947" s="70"/>
      <c r="AN947" s="53"/>
      <c r="AO947" s="31"/>
      <c r="AP947" s="40"/>
      <c r="AQ947" s="159"/>
      <c r="AR947" s="40"/>
      <c r="AS947" s="53"/>
      <c r="AT947" s="40"/>
      <c r="AU947" s="40"/>
      <c r="AV947" s="70"/>
      <c r="AW947" s="159"/>
      <c r="AX947" s="31"/>
      <c r="BC947" s="16"/>
      <c r="BD947" s="16"/>
      <c r="BE947" s="118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18"/>
      <c r="BR947" s="118"/>
      <c r="BS947" s="118"/>
      <c r="BT947" s="70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EI947" s="16"/>
      <c r="EJ947" s="16"/>
      <c r="EK947" s="16"/>
      <c r="EL947" s="16"/>
      <c r="EM947" s="16"/>
      <c r="EN947" s="16"/>
      <c r="EO947" s="16"/>
      <c r="EP947" s="16"/>
      <c r="EQ947" s="16"/>
    </row>
    <row r="948" spans="1:147" s="6" customFormat="1" ht="17.45" customHeight="1">
      <c r="A948" s="14"/>
      <c r="B948" s="14"/>
      <c r="C948" s="40"/>
      <c r="D948" s="159"/>
      <c r="E948" s="16"/>
      <c r="F948" s="16"/>
      <c r="G948" s="16"/>
      <c r="K948" s="50"/>
      <c r="L948" s="16"/>
      <c r="N948" s="16"/>
      <c r="P948" s="16"/>
      <c r="Q948" s="16"/>
      <c r="R948" s="16"/>
      <c r="S948" s="16"/>
      <c r="T948" s="16"/>
      <c r="Y948" s="16"/>
      <c r="Z948" s="16"/>
      <c r="AD948" s="16"/>
      <c r="AH948" s="16"/>
      <c r="AJ948" s="70"/>
      <c r="AN948" s="53"/>
      <c r="AO948" s="31"/>
      <c r="AP948" s="40"/>
      <c r="AQ948" s="159"/>
      <c r="AR948" s="40"/>
      <c r="AS948" s="53"/>
      <c r="AT948" s="40"/>
      <c r="AU948" s="40"/>
      <c r="AV948" s="70"/>
      <c r="AW948" s="159"/>
      <c r="AX948" s="31"/>
      <c r="BC948" s="16"/>
      <c r="BD948" s="16"/>
      <c r="BE948" s="118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18"/>
      <c r="BR948" s="118"/>
      <c r="BS948" s="118"/>
      <c r="BT948" s="70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EI948" s="16"/>
      <c r="EJ948" s="16"/>
      <c r="EK948" s="16"/>
      <c r="EL948" s="16"/>
      <c r="EM948" s="16"/>
      <c r="EN948" s="16"/>
      <c r="EO948" s="16"/>
      <c r="EP948" s="16"/>
      <c r="EQ948" s="16"/>
    </row>
    <row r="949" spans="1:147" s="6" customFormat="1" ht="17.45" customHeight="1">
      <c r="A949" s="14"/>
      <c r="B949" s="14"/>
      <c r="C949" s="40"/>
      <c r="D949" s="159"/>
      <c r="E949" s="16"/>
      <c r="F949" s="16"/>
      <c r="G949" s="16"/>
      <c r="K949" s="50"/>
      <c r="L949" s="16"/>
      <c r="N949" s="16"/>
      <c r="P949" s="16"/>
      <c r="Q949" s="16"/>
      <c r="R949" s="16"/>
      <c r="S949" s="16"/>
      <c r="T949" s="16"/>
      <c r="Y949" s="16"/>
      <c r="Z949" s="16"/>
      <c r="AD949" s="16"/>
      <c r="AH949" s="16"/>
      <c r="AJ949" s="70"/>
      <c r="AN949" s="53"/>
      <c r="AO949" s="31"/>
      <c r="AP949" s="40"/>
      <c r="AQ949" s="159"/>
      <c r="AR949" s="40"/>
      <c r="AS949" s="53"/>
      <c r="AT949" s="40"/>
      <c r="AU949" s="40"/>
      <c r="AV949" s="70"/>
      <c r="AW949" s="159"/>
      <c r="AX949" s="31"/>
      <c r="BC949" s="16"/>
      <c r="BD949" s="16"/>
      <c r="BE949" s="118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18"/>
      <c r="BR949" s="118"/>
      <c r="BS949" s="118"/>
      <c r="BT949" s="70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EI949" s="16"/>
      <c r="EJ949" s="16"/>
      <c r="EK949" s="16"/>
      <c r="EL949" s="16"/>
      <c r="EM949" s="16"/>
      <c r="EN949" s="16"/>
      <c r="EO949" s="16"/>
      <c r="EP949" s="16"/>
      <c r="EQ949" s="16"/>
    </row>
    <row r="950" spans="1:147" s="6" customFormat="1" ht="17.45" customHeight="1">
      <c r="A950" s="14"/>
      <c r="B950" s="14"/>
      <c r="C950" s="40"/>
      <c r="D950" s="159"/>
      <c r="E950" s="16"/>
      <c r="F950" s="16"/>
      <c r="G950" s="16"/>
      <c r="K950" s="50"/>
      <c r="L950" s="16"/>
      <c r="N950" s="16"/>
      <c r="P950" s="16"/>
      <c r="Q950" s="16"/>
      <c r="R950" s="16"/>
      <c r="S950" s="16"/>
      <c r="T950" s="16"/>
      <c r="Y950" s="16"/>
      <c r="Z950" s="16"/>
      <c r="AD950" s="16"/>
      <c r="AH950" s="16"/>
      <c r="AJ950" s="70"/>
      <c r="AN950" s="53"/>
      <c r="AO950" s="31"/>
      <c r="AP950" s="40"/>
      <c r="AQ950" s="159"/>
      <c r="AR950" s="40"/>
      <c r="AS950" s="53"/>
      <c r="AT950" s="40"/>
      <c r="AU950" s="40"/>
      <c r="AV950" s="70"/>
      <c r="AW950" s="159"/>
      <c r="AX950" s="31"/>
      <c r="BC950" s="16"/>
      <c r="BD950" s="16"/>
      <c r="BE950" s="118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18"/>
      <c r="BR950" s="118"/>
      <c r="BS950" s="118"/>
      <c r="BT950" s="70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EI950" s="16"/>
      <c r="EJ950" s="16"/>
      <c r="EK950" s="16"/>
      <c r="EL950" s="16"/>
      <c r="EM950" s="16"/>
      <c r="EN950" s="16"/>
      <c r="EO950" s="16"/>
      <c r="EP950" s="16"/>
      <c r="EQ950" s="16"/>
    </row>
    <row r="951" spans="1:147" s="6" customFormat="1" ht="17.45" customHeight="1">
      <c r="A951" s="14"/>
      <c r="B951" s="14"/>
      <c r="C951" s="40"/>
      <c r="D951" s="159"/>
      <c r="E951" s="16"/>
      <c r="F951" s="16"/>
      <c r="G951" s="16"/>
      <c r="K951" s="50"/>
      <c r="L951" s="16"/>
      <c r="N951" s="16"/>
      <c r="P951" s="16"/>
      <c r="Q951" s="16"/>
      <c r="R951" s="16"/>
      <c r="S951" s="16"/>
      <c r="T951" s="16"/>
      <c r="Y951" s="16"/>
      <c r="Z951" s="16"/>
      <c r="AD951" s="16"/>
      <c r="AH951" s="16"/>
      <c r="AJ951" s="70"/>
      <c r="AN951" s="53"/>
      <c r="AO951" s="31"/>
      <c r="AP951" s="40"/>
      <c r="AQ951" s="159"/>
      <c r="AR951" s="40"/>
      <c r="AS951" s="53"/>
      <c r="AT951" s="40"/>
      <c r="AU951" s="40"/>
      <c r="AV951" s="70"/>
      <c r="AW951" s="159"/>
      <c r="AX951" s="31"/>
      <c r="BC951" s="16"/>
      <c r="BD951" s="16"/>
      <c r="BE951" s="118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18"/>
      <c r="BR951" s="118"/>
      <c r="BS951" s="118"/>
      <c r="BT951" s="70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EI951" s="16"/>
      <c r="EJ951" s="16"/>
      <c r="EK951" s="16"/>
      <c r="EL951" s="16"/>
      <c r="EM951" s="16"/>
      <c r="EN951" s="16"/>
      <c r="EO951" s="16"/>
      <c r="EP951" s="16"/>
      <c r="EQ951" s="16"/>
    </row>
    <row r="952" spans="1:147" s="6" customFormat="1" ht="17.45" customHeight="1">
      <c r="A952" s="14"/>
      <c r="B952" s="14"/>
      <c r="C952" s="40"/>
      <c r="D952" s="159"/>
      <c r="E952" s="16"/>
      <c r="F952" s="16"/>
      <c r="G952" s="16"/>
      <c r="K952" s="50"/>
      <c r="L952" s="16"/>
      <c r="N952" s="16"/>
      <c r="P952" s="16"/>
      <c r="Q952" s="16"/>
      <c r="R952" s="16"/>
      <c r="S952" s="16"/>
      <c r="T952" s="16"/>
      <c r="Y952" s="16"/>
      <c r="Z952" s="16"/>
      <c r="AD952" s="16"/>
      <c r="AH952" s="16"/>
      <c r="AJ952" s="70"/>
      <c r="AN952" s="53"/>
      <c r="AO952" s="31"/>
      <c r="AP952" s="40"/>
      <c r="AQ952" s="159"/>
      <c r="AR952" s="40"/>
      <c r="AS952" s="53"/>
      <c r="AT952" s="40"/>
      <c r="AU952" s="40"/>
      <c r="AV952" s="70"/>
      <c r="AW952" s="159"/>
      <c r="AX952" s="31"/>
      <c r="BC952" s="16"/>
      <c r="BD952" s="16"/>
      <c r="BE952" s="118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18"/>
      <c r="BR952" s="118"/>
      <c r="BS952" s="118"/>
      <c r="BT952" s="70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EI952" s="16"/>
      <c r="EJ952" s="16"/>
      <c r="EK952" s="16"/>
      <c r="EL952" s="16"/>
      <c r="EM952" s="16"/>
      <c r="EN952" s="16"/>
      <c r="EO952" s="16"/>
      <c r="EP952" s="16"/>
      <c r="EQ952" s="16"/>
    </row>
    <row r="953" spans="1:147" s="6" customFormat="1" ht="17.45" customHeight="1">
      <c r="A953" s="14"/>
      <c r="B953" s="14"/>
      <c r="C953" s="40"/>
      <c r="D953" s="159"/>
      <c r="E953" s="16"/>
      <c r="F953" s="16"/>
      <c r="G953" s="16"/>
      <c r="K953" s="50"/>
      <c r="L953" s="16"/>
      <c r="N953" s="16"/>
      <c r="P953" s="16"/>
      <c r="Q953" s="16"/>
      <c r="R953" s="16"/>
      <c r="S953" s="16"/>
      <c r="T953" s="16"/>
      <c r="Y953" s="16"/>
      <c r="Z953" s="16"/>
      <c r="AD953" s="16"/>
      <c r="AH953" s="16"/>
      <c r="AJ953" s="70"/>
      <c r="AN953" s="53"/>
      <c r="AO953" s="31"/>
      <c r="AP953" s="40"/>
      <c r="AQ953" s="159"/>
      <c r="AR953" s="40"/>
      <c r="AS953" s="53"/>
      <c r="AT953" s="40"/>
      <c r="AU953" s="40"/>
      <c r="AV953" s="70"/>
      <c r="AW953" s="159"/>
      <c r="AX953" s="31"/>
      <c r="BC953" s="16"/>
      <c r="BD953" s="16"/>
      <c r="BE953" s="118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18"/>
      <c r="BR953" s="118"/>
      <c r="BS953" s="118"/>
      <c r="BT953" s="70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EI953" s="16"/>
      <c r="EJ953" s="16"/>
      <c r="EK953" s="16"/>
      <c r="EL953" s="16"/>
      <c r="EM953" s="16"/>
      <c r="EN953" s="16"/>
      <c r="EO953" s="16"/>
      <c r="EP953" s="16"/>
      <c r="EQ953" s="16"/>
    </row>
    <row r="954" spans="1:147" s="6" customFormat="1" ht="17.45" customHeight="1">
      <c r="A954" s="14"/>
      <c r="B954" s="14"/>
      <c r="C954" s="40"/>
      <c r="D954" s="159"/>
      <c r="E954" s="16"/>
      <c r="F954" s="16"/>
      <c r="G954" s="16"/>
      <c r="K954" s="50"/>
      <c r="L954" s="16"/>
      <c r="N954" s="16"/>
      <c r="P954" s="16"/>
      <c r="Q954" s="16"/>
      <c r="R954" s="16"/>
      <c r="S954" s="16"/>
      <c r="T954" s="16"/>
      <c r="Y954" s="16"/>
      <c r="Z954" s="16"/>
      <c r="AD954" s="16"/>
      <c r="AH954" s="16"/>
      <c r="AJ954" s="70"/>
      <c r="AN954" s="53"/>
      <c r="AO954" s="31"/>
      <c r="AP954" s="40"/>
      <c r="AQ954" s="159"/>
      <c r="AR954" s="40"/>
      <c r="AS954" s="53"/>
      <c r="AT954" s="40"/>
      <c r="AU954" s="40"/>
      <c r="AV954" s="70"/>
      <c r="AW954" s="159"/>
      <c r="AX954" s="31"/>
      <c r="BC954" s="16"/>
      <c r="BD954" s="16"/>
      <c r="BE954" s="118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18"/>
      <c r="BR954" s="118"/>
      <c r="BS954" s="118"/>
      <c r="BT954" s="70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EI954" s="16"/>
      <c r="EJ954" s="16"/>
      <c r="EK954" s="16"/>
      <c r="EL954" s="16"/>
      <c r="EM954" s="16"/>
      <c r="EN954" s="16"/>
      <c r="EO954" s="16"/>
      <c r="EP954" s="16"/>
      <c r="EQ954" s="16"/>
    </row>
    <row r="955" spans="1:147" s="6" customFormat="1" ht="17.45" customHeight="1">
      <c r="A955" s="14"/>
      <c r="B955" s="14"/>
      <c r="C955" s="40"/>
      <c r="D955" s="159"/>
      <c r="E955" s="16"/>
      <c r="F955" s="16"/>
      <c r="G955" s="16"/>
      <c r="K955" s="50"/>
      <c r="L955" s="16"/>
      <c r="N955" s="16"/>
      <c r="P955" s="16"/>
      <c r="Q955" s="16"/>
      <c r="R955" s="16"/>
      <c r="S955" s="16"/>
      <c r="T955" s="16"/>
      <c r="Y955" s="16"/>
      <c r="Z955" s="16"/>
      <c r="AD955" s="16"/>
      <c r="AH955" s="16"/>
      <c r="AJ955" s="70"/>
      <c r="AN955" s="53"/>
      <c r="AO955" s="31"/>
      <c r="AP955" s="40"/>
      <c r="AQ955" s="159"/>
      <c r="AR955" s="40"/>
      <c r="AS955" s="53"/>
      <c r="AT955" s="40"/>
      <c r="AU955" s="40"/>
      <c r="AV955" s="70"/>
      <c r="AW955" s="159"/>
      <c r="AX955" s="31"/>
      <c r="BC955" s="16"/>
      <c r="BD955" s="16"/>
      <c r="BE955" s="118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18"/>
      <c r="BR955" s="118"/>
      <c r="BS955" s="118"/>
      <c r="BT955" s="70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EI955" s="16"/>
      <c r="EJ955" s="16"/>
      <c r="EK955" s="16"/>
      <c r="EL955" s="16"/>
      <c r="EM955" s="16"/>
      <c r="EN955" s="16"/>
      <c r="EO955" s="16"/>
      <c r="EP955" s="16"/>
      <c r="EQ955" s="16"/>
    </row>
    <row r="956" spans="1:147" s="6" customFormat="1" ht="17.45" customHeight="1">
      <c r="A956" s="14"/>
      <c r="B956" s="14"/>
      <c r="C956" s="40"/>
      <c r="D956" s="159"/>
      <c r="E956" s="16"/>
      <c r="F956" s="16"/>
      <c r="G956" s="16"/>
      <c r="K956" s="50"/>
      <c r="L956" s="16"/>
      <c r="N956" s="16"/>
      <c r="P956" s="16"/>
      <c r="Q956" s="16"/>
      <c r="R956" s="16"/>
      <c r="S956" s="16"/>
      <c r="T956" s="16"/>
      <c r="Y956" s="16"/>
      <c r="Z956" s="16"/>
      <c r="AD956" s="16"/>
      <c r="AH956" s="16"/>
      <c r="AJ956" s="70"/>
      <c r="AN956" s="53"/>
      <c r="AO956" s="31"/>
      <c r="AP956" s="40"/>
      <c r="AQ956" s="159"/>
      <c r="AR956" s="40"/>
      <c r="AS956" s="53"/>
      <c r="AT956" s="40"/>
      <c r="AU956" s="40"/>
      <c r="AV956" s="70"/>
      <c r="AW956" s="159"/>
      <c r="AX956" s="31"/>
      <c r="BC956" s="16"/>
      <c r="BD956" s="16"/>
      <c r="BE956" s="118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18"/>
      <c r="BR956" s="118"/>
      <c r="BS956" s="118"/>
      <c r="BT956" s="70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EI956" s="16"/>
      <c r="EJ956" s="16"/>
      <c r="EK956" s="16"/>
      <c r="EL956" s="16"/>
      <c r="EM956" s="16"/>
      <c r="EN956" s="16"/>
      <c r="EO956" s="16"/>
      <c r="EP956" s="16"/>
      <c r="EQ956" s="16"/>
    </row>
    <row r="957" spans="1:147" s="6" customFormat="1" ht="17.45" customHeight="1">
      <c r="A957" s="14"/>
      <c r="B957" s="14"/>
      <c r="C957" s="40"/>
      <c r="D957" s="159"/>
      <c r="E957" s="16"/>
      <c r="F957" s="16"/>
      <c r="G957" s="16"/>
      <c r="K957" s="50"/>
      <c r="L957" s="16"/>
      <c r="N957" s="16"/>
      <c r="P957" s="16"/>
      <c r="Q957" s="16"/>
      <c r="R957" s="16"/>
      <c r="S957" s="16"/>
      <c r="T957" s="16"/>
      <c r="Y957" s="16"/>
      <c r="Z957" s="16"/>
      <c r="AD957" s="16"/>
      <c r="AH957" s="16"/>
      <c r="AJ957" s="70"/>
      <c r="AN957" s="53"/>
      <c r="AO957" s="31"/>
      <c r="AP957" s="40"/>
      <c r="AQ957" s="159"/>
      <c r="AR957" s="40"/>
      <c r="AS957" s="53"/>
      <c r="AT957" s="40"/>
      <c r="AU957" s="40"/>
      <c r="AV957" s="70"/>
      <c r="AW957" s="159"/>
      <c r="AX957" s="31"/>
      <c r="BC957" s="16"/>
      <c r="BD957" s="16"/>
      <c r="BE957" s="118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18"/>
      <c r="BR957" s="118"/>
      <c r="BS957" s="118"/>
      <c r="BT957" s="70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EI957" s="16"/>
      <c r="EJ957" s="16"/>
      <c r="EK957" s="16"/>
      <c r="EL957" s="16"/>
      <c r="EM957" s="16"/>
      <c r="EN957" s="16"/>
      <c r="EO957" s="16"/>
      <c r="EP957" s="16"/>
      <c r="EQ957" s="16"/>
    </row>
    <row r="958" spans="1:147" s="6" customFormat="1" ht="17.45" customHeight="1">
      <c r="A958" s="14"/>
      <c r="B958" s="149"/>
      <c r="C958" s="40"/>
      <c r="D958" s="160"/>
      <c r="E958" s="16"/>
      <c r="F958" s="22"/>
      <c r="G958" s="16"/>
      <c r="H958" s="26"/>
      <c r="J958" s="26"/>
      <c r="K958" s="50"/>
      <c r="L958" s="22"/>
      <c r="N958" s="16"/>
      <c r="O958" s="26"/>
      <c r="P958" s="16"/>
      <c r="Q958" s="22"/>
      <c r="R958" s="16"/>
      <c r="S958" s="16"/>
      <c r="T958" s="22"/>
      <c r="V958" s="26"/>
      <c r="X958" s="26"/>
      <c r="Y958" s="16"/>
      <c r="Z958" s="22"/>
      <c r="AB958" s="26"/>
      <c r="AD958" s="22"/>
      <c r="AF958" s="26"/>
      <c r="AH958" s="22"/>
      <c r="AJ958" s="36"/>
      <c r="AL958" s="26"/>
      <c r="AN958" s="54"/>
      <c r="AO958" s="31"/>
      <c r="AP958" s="44"/>
      <c r="AQ958" s="159"/>
      <c r="AR958" s="44"/>
      <c r="AS958" s="53"/>
      <c r="AT958" s="44"/>
      <c r="AU958" s="40"/>
      <c r="AV958" s="36"/>
      <c r="AW958" s="159"/>
      <c r="AX958" s="166"/>
      <c r="AZ958" s="26"/>
      <c r="BB958" s="26"/>
      <c r="BC958" s="16"/>
      <c r="BD958" s="22"/>
      <c r="BE958" s="118"/>
      <c r="BF958" s="22"/>
      <c r="BG958" s="16"/>
      <c r="BH958" s="22"/>
      <c r="BI958" s="16"/>
      <c r="BJ958" s="22"/>
      <c r="BK958" s="16"/>
      <c r="BL958" s="22"/>
      <c r="BM958" s="16"/>
      <c r="BN958" s="22"/>
      <c r="BO958" s="16"/>
      <c r="BP958" s="22"/>
      <c r="BQ958" s="118"/>
      <c r="BR958" s="119"/>
      <c r="BS958" s="118"/>
      <c r="BT958" s="36"/>
      <c r="BU958" s="16"/>
      <c r="BV958" s="22"/>
      <c r="BW958" s="16"/>
      <c r="BX958" s="22"/>
      <c r="BY958" s="16"/>
      <c r="BZ958" s="22"/>
      <c r="CA958" s="22"/>
      <c r="CB958" s="16"/>
      <c r="CC958" s="22"/>
      <c r="CD958" s="16"/>
      <c r="CE958" s="22"/>
      <c r="CF958" s="16"/>
      <c r="CG958" s="22"/>
      <c r="CH958" s="16"/>
      <c r="CI958" s="22"/>
      <c r="CJ958" s="16"/>
      <c r="CK958" s="22"/>
      <c r="CL958" s="16"/>
      <c r="CM958" s="22"/>
      <c r="CN958" s="16"/>
      <c r="CO958" s="22"/>
      <c r="CP958" s="16"/>
      <c r="CQ958" s="22"/>
      <c r="CR958" s="16"/>
      <c r="CS958" s="22"/>
      <c r="CT958" s="16"/>
      <c r="CU958" s="22"/>
      <c r="CV958" s="16"/>
      <c r="CW958" s="22"/>
      <c r="CX958" s="16"/>
      <c r="CY958" s="22"/>
      <c r="CZ958" s="16"/>
      <c r="DA958" s="22"/>
      <c r="DB958" s="16"/>
      <c r="DC958" s="26"/>
      <c r="DE958" s="26"/>
      <c r="DG958" s="26"/>
      <c r="DI958" s="26"/>
      <c r="DK958" s="26"/>
      <c r="DM958" s="64"/>
      <c r="DN958" s="64"/>
      <c r="DO958" s="64"/>
      <c r="DP958" s="64"/>
      <c r="DQ958" s="64"/>
      <c r="DR958" s="64"/>
      <c r="DS958" s="64"/>
      <c r="DT958" s="64"/>
      <c r="DU958" s="64"/>
      <c r="DV958" s="64"/>
      <c r="DW958" s="64"/>
      <c r="DX958" s="64"/>
      <c r="DY958" s="64"/>
      <c r="DZ958" s="64"/>
      <c r="EA958" s="64"/>
      <c r="EB958" s="64"/>
      <c r="EC958" s="64"/>
      <c r="ED958" s="64"/>
      <c r="EE958" s="69"/>
      <c r="EF958" s="69"/>
      <c r="EG958" s="69"/>
      <c r="EH958" s="69"/>
      <c r="EI958" s="80"/>
      <c r="EJ958" s="80"/>
      <c r="EK958" s="80"/>
      <c r="EL958" s="80"/>
      <c r="EM958" s="80"/>
      <c r="EN958" s="80"/>
      <c r="EO958" s="80"/>
      <c r="EP958" s="80"/>
      <c r="EQ958" s="80"/>
    </row>
    <row r="959" spans="1:147" s="6" customFormat="1" ht="17.45" customHeight="1">
      <c r="A959" s="14"/>
      <c r="B959" s="149"/>
      <c r="C959" s="40"/>
      <c r="D959" s="160"/>
      <c r="E959" s="16"/>
      <c r="F959" s="22"/>
      <c r="G959" s="16"/>
      <c r="H959" s="26"/>
      <c r="J959" s="26"/>
      <c r="K959" s="50"/>
      <c r="L959" s="22"/>
      <c r="N959" s="16"/>
      <c r="O959" s="26"/>
      <c r="P959" s="16"/>
      <c r="Q959" s="22"/>
      <c r="R959" s="16"/>
      <c r="S959" s="16"/>
      <c r="T959" s="22"/>
      <c r="V959" s="26"/>
      <c r="X959" s="26"/>
      <c r="Y959" s="16"/>
      <c r="Z959" s="22"/>
      <c r="AB959" s="26"/>
      <c r="AD959" s="22"/>
      <c r="AF959" s="26"/>
      <c r="AH959" s="22"/>
      <c r="AJ959" s="36"/>
      <c r="AL959" s="26"/>
      <c r="AN959" s="54"/>
      <c r="AO959" s="31"/>
      <c r="AP959" s="44"/>
      <c r="AQ959" s="159"/>
      <c r="AR959" s="44"/>
      <c r="AS959" s="53"/>
      <c r="AT959" s="44"/>
      <c r="AU959" s="40"/>
      <c r="AV959" s="36"/>
      <c r="AW959" s="159"/>
      <c r="AX959" s="166"/>
      <c r="AZ959" s="26"/>
      <c r="BB959" s="26"/>
      <c r="BC959" s="16"/>
      <c r="BD959" s="22"/>
      <c r="BE959" s="118"/>
      <c r="BF959" s="22"/>
      <c r="BG959" s="16"/>
      <c r="BH959" s="22"/>
      <c r="BI959" s="16"/>
      <c r="BJ959" s="22"/>
      <c r="BK959" s="16"/>
      <c r="BL959" s="22"/>
      <c r="BM959" s="16"/>
      <c r="BN959" s="22"/>
      <c r="BO959" s="16"/>
      <c r="BP959" s="22"/>
      <c r="BQ959" s="118"/>
      <c r="BR959" s="119"/>
      <c r="BS959" s="118"/>
      <c r="BT959" s="36"/>
      <c r="BU959" s="16"/>
      <c r="BV959" s="22"/>
      <c r="BW959" s="16"/>
      <c r="BX959" s="22"/>
      <c r="BY959" s="16"/>
      <c r="BZ959" s="22"/>
      <c r="CA959" s="22"/>
      <c r="CB959" s="16"/>
      <c r="CC959" s="22"/>
      <c r="CD959" s="16"/>
      <c r="CE959" s="22"/>
      <c r="CF959" s="16"/>
      <c r="CG959" s="22"/>
      <c r="CH959" s="16"/>
      <c r="CI959" s="22"/>
      <c r="CJ959" s="16"/>
      <c r="CK959" s="22"/>
      <c r="CL959" s="16"/>
      <c r="CM959" s="22"/>
      <c r="CN959" s="16"/>
      <c r="CO959" s="22"/>
      <c r="CP959" s="16"/>
      <c r="CQ959" s="22"/>
      <c r="CR959" s="16"/>
      <c r="CS959" s="22"/>
      <c r="CT959" s="16"/>
      <c r="CU959" s="22"/>
      <c r="CV959" s="16"/>
      <c r="CW959" s="22"/>
      <c r="CX959" s="16"/>
      <c r="CY959" s="22"/>
      <c r="CZ959" s="16"/>
      <c r="DA959" s="22"/>
      <c r="DB959" s="16"/>
      <c r="DC959" s="26"/>
      <c r="DE959" s="26"/>
      <c r="DG959" s="26"/>
      <c r="DI959" s="26"/>
      <c r="DK959" s="26"/>
      <c r="DM959" s="64"/>
      <c r="DN959" s="64"/>
      <c r="DO959" s="64"/>
      <c r="DP959" s="64"/>
      <c r="DQ959" s="64"/>
      <c r="DR959" s="64"/>
      <c r="DS959" s="64"/>
      <c r="DT959" s="64"/>
      <c r="DU959" s="64"/>
      <c r="DV959" s="64"/>
      <c r="DW959" s="64"/>
      <c r="DX959" s="64"/>
      <c r="DY959" s="64"/>
      <c r="DZ959" s="64"/>
      <c r="EA959" s="64"/>
      <c r="EB959" s="64"/>
      <c r="EC959" s="64"/>
      <c r="ED959" s="64"/>
      <c r="EE959" s="69"/>
      <c r="EF959" s="69"/>
      <c r="EG959" s="69"/>
      <c r="EH959" s="69"/>
      <c r="EI959" s="80"/>
      <c r="EJ959" s="80"/>
      <c r="EK959" s="80"/>
      <c r="EL959" s="80"/>
      <c r="EM959" s="80"/>
      <c r="EN959" s="80"/>
      <c r="EO959" s="80"/>
      <c r="EP959" s="80"/>
      <c r="EQ959" s="80"/>
    </row>
    <row r="960" spans="1:147" s="6" customFormat="1" ht="17.45" customHeight="1">
      <c r="A960" s="14"/>
      <c r="B960" s="149"/>
      <c r="C960" s="40"/>
      <c r="D960" s="160"/>
      <c r="E960" s="16"/>
      <c r="F960" s="22"/>
      <c r="G960" s="16"/>
      <c r="H960" s="26"/>
      <c r="J960" s="26"/>
      <c r="K960" s="50"/>
      <c r="L960" s="22"/>
      <c r="N960" s="16"/>
      <c r="O960" s="26"/>
      <c r="P960" s="16"/>
      <c r="Q960" s="22"/>
      <c r="R960" s="16"/>
      <c r="S960" s="16"/>
      <c r="T960" s="22"/>
      <c r="V960" s="26"/>
      <c r="X960" s="26"/>
      <c r="Y960" s="16"/>
      <c r="Z960" s="22"/>
      <c r="AB960" s="26"/>
      <c r="AD960" s="22"/>
      <c r="AF960" s="26"/>
      <c r="AH960" s="22"/>
      <c r="AJ960" s="36"/>
      <c r="AL960" s="26"/>
      <c r="AN960" s="54"/>
      <c r="AO960" s="31"/>
      <c r="AP960" s="44"/>
      <c r="AQ960" s="159"/>
      <c r="AR960" s="44"/>
      <c r="AS960" s="53"/>
      <c r="AT960" s="44"/>
      <c r="AU960" s="40"/>
      <c r="AV960" s="36"/>
      <c r="AW960" s="159"/>
      <c r="AX960" s="166"/>
      <c r="AZ960" s="26"/>
      <c r="BB960" s="26"/>
      <c r="BC960" s="16"/>
      <c r="BD960" s="22"/>
      <c r="BE960" s="118"/>
      <c r="BF960" s="22"/>
      <c r="BG960" s="16"/>
      <c r="BH960" s="22"/>
      <c r="BI960" s="16"/>
      <c r="BJ960" s="22"/>
      <c r="BK960" s="16"/>
      <c r="BL960" s="22"/>
      <c r="BM960" s="16"/>
      <c r="BN960" s="22"/>
      <c r="BO960" s="16"/>
      <c r="BP960" s="22"/>
      <c r="BQ960" s="118"/>
      <c r="BR960" s="119"/>
      <c r="BS960" s="118"/>
      <c r="BT960" s="36"/>
      <c r="BU960" s="16"/>
      <c r="BV960" s="22"/>
      <c r="BW960" s="16"/>
      <c r="BX960" s="22"/>
      <c r="BY960" s="16"/>
      <c r="BZ960" s="22"/>
      <c r="CA960" s="22"/>
      <c r="CB960" s="16"/>
      <c r="CC960" s="22"/>
      <c r="CD960" s="16"/>
      <c r="CE960" s="22"/>
      <c r="CF960" s="16"/>
      <c r="CG960" s="22"/>
      <c r="CH960" s="16"/>
      <c r="CI960" s="22"/>
      <c r="CJ960" s="16"/>
      <c r="CK960" s="22"/>
      <c r="CL960" s="16"/>
      <c r="CM960" s="22"/>
      <c r="CN960" s="16"/>
      <c r="CO960" s="22"/>
      <c r="CP960" s="16"/>
      <c r="CQ960" s="22"/>
      <c r="CR960" s="16"/>
      <c r="CS960" s="22"/>
      <c r="CT960" s="16"/>
      <c r="CU960" s="22"/>
      <c r="CV960" s="16"/>
      <c r="CW960" s="22"/>
      <c r="CX960" s="16"/>
      <c r="CY960" s="22"/>
      <c r="CZ960" s="16"/>
      <c r="DA960" s="22"/>
      <c r="DB960" s="16"/>
      <c r="DC960" s="26"/>
      <c r="DE960" s="26"/>
      <c r="DG960" s="26"/>
      <c r="DI960" s="26"/>
      <c r="DK960" s="26"/>
      <c r="DM960" s="64"/>
      <c r="DN960" s="64"/>
      <c r="DO960" s="64"/>
      <c r="DP960" s="64"/>
      <c r="DQ960" s="64"/>
      <c r="DR960" s="64"/>
      <c r="DS960" s="64"/>
      <c r="DT960" s="64"/>
      <c r="DU960" s="64"/>
      <c r="DV960" s="64"/>
      <c r="DW960" s="64"/>
      <c r="DX960" s="64"/>
      <c r="DY960" s="64"/>
      <c r="DZ960" s="64"/>
      <c r="EA960" s="64"/>
      <c r="EB960" s="64"/>
      <c r="EC960" s="64"/>
      <c r="ED960" s="64"/>
      <c r="EE960" s="69"/>
      <c r="EF960" s="69"/>
      <c r="EG960" s="69"/>
      <c r="EH960" s="69"/>
      <c r="EI960" s="80"/>
      <c r="EJ960" s="80"/>
      <c r="EK960" s="80"/>
      <c r="EL960" s="80"/>
      <c r="EM960" s="80"/>
      <c r="EN960" s="80"/>
      <c r="EO960" s="80"/>
      <c r="EP960" s="80"/>
      <c r="EQ960" s="80"/>
    </row>
    <row r="961" spans="1:147" s="6" customFormat="1" ht="17.45" customHeight="1">
      <c r="A961" s="14"/>
      <c r="B961" s="149"/>
      <c r="C961" s="40"/>
      <c r="D961" s="160"/>
      <c r="E961" s="16"/>
      <c r="F961" s="22"/>
      <c r="G961" s="16"/>
      <c r="H961" s="26"/>
      <c r="J961" s="26"/>
      <c r="K961" s="50"/>
      <c r="L961" s="22"/>
      <c r="N961" s="16"/>
      <c r="O961" s="26"/>
      <c r="P961" s="16"/>
      <c r="Q961" s="22"/>
      <c r="R961" s="16"/>
      <c r="S961" s="16"/>
      <c r="T961" s="22"/>
      <c r="V961" s="26"/>
      <c r="X961" s="26"/>
      <c r="Y961" s="16"/>
      <c r="Z961" s="22"/>
      <c r="AB961" s="26"/>
      <c r="AD961" s="22"/>
      <c r="AF961" s="26"/>
      <c r="AH961" s="22"/>
      <c r="AJ961" s="36"/>
      <c r="AL961" s="26"/>
      <c r="AN961" s="54"/>
      <c r="AO961" s="31"/>
      <c r="AP961" s="44"/>
      <c r="AQ961" s="159"/>
      <c r="AR961" s="44"/>
      <c r="AS961" s="53"/>
      <c r="AT961" s="44"/>
      <c r="AU961" s="40"/>
      <c r="AV961" s="36"/>
      <c r="AW961" s="159"/>
      <c r="AX961" s="166"/>
      <c r="AZ961" s="26"/>
      <c r="BB961" s="26"/>
      <c r="BC961" s="16"/>
      <c r="BD961" s="22"/>
      <c r="BE961" s="118"/>
      <c r="BF961" s="22"/>
      <c r="BG961" s="16"/>
      <c r="BH961" s="22"/>
      <c r="BI961" s="16"/>
      <c r="BJ961" s="22"/>
      <c r="BK961" s="16"/>
      <c r="BL961" s="22"/>
      <c r="BM961" s="16"/>
      <c r="BN961" s="22"/>
      <c r="BO961" s="16"/>
      <c r="BP961" s="22"/>
      <c r="BQ961" s="118"/>
      <c r="BR961" s="119"/>
      <c r="BS961" s="118"/>
      <c r="BT961" s="36"/>
      <c r="BU961" s="16"/>
      <c r="BV961" s="22"/>
      <c r="BW961" s="16"/>
      <c r="BX961" s="22"/>
      <c r="BY961" s="16"/>
      <c r="BZ961" s="22"/>
      <c r="CA961" s="22"/>
      <c r="CB961" s="16"/>
      <c r="CC961" s="22"/>
      <c r="CD961" s="16"/>
      <c r="CE961" s="22"/>
      <c r="CF961" s="16"/>
      <c r="CG961" s="22"/>
      <c r="CH961" s="16"/>
      <c r="CI961" s="22"/>
      <c r="CJ961" s="16"/>
      <c r="CK961" s="22"/>
      <c r="CL961" s="16"/>
      <c r="CM961" s="22"/>
      <c r="CN961" s="16"/>
      <c r="CO961" s="22"/>
      <c r="CP961" s="16"/>
      <c r="CQ961" s="22"/>
      <c r="CR961" s="16"/>
      <c r="CS961" s="22"/>
      <c r="CT961" s="16"/>
      <c r="CU961" s="22"/>
      <c r="CV961" s="16"/>
      <c r="CW961" s="22"/>
      <c r="CX961" s="16"/>
      <c r="CY961" s="22"/>
      <c r="CZ961" s="16"/>
      <c r="DA961" s="22"/>
      <c r="DB961" s="16"/>
      <c r="DC961" s="26"/>
      <c r="DE961" s="26"/>
      <c r="DG961" s="26"/>
      <c r="DI961" s="26"/>
      <c r="DK961" s="26"/>
      <c r="DM961" s="64"/>
      <c r="DN961" s="64"/>
      <c r="DO961" s="64"/>
      <c r="DP961" s="64"/>
      <c r="DQ961" s="64"/>
      <c r="DR961" s="64"/>
      <c r="DS961" s="64"/>
      <c r="DT961" s="64"/>
      <c r="DU961" s="64"/>
      <c r="DV961" s="64"/>
      <c r="DW961" s="64"/>
      <c r="DX961" s="64"/>
      <c r="DY961" s="64"/>
      <c r="DZ961" s="64"/>
      <c r="EA961" s="64"/>
      <c r="EB961" s="64"/>
      <c r="EC961" s="64"/>
      <c r="ED961" s="64"/>
      <c r="EE961" s="69"/>
      <c r="EF961" s="69"/>
      <c r="EG961" s="69"/>
      <c r="EH961" s="69"/>
      <c r="EI961" s="80"/>
      <c r="EJ961" s="80"/>
      <c r="EK961" s="80"/>
      <c r="EL961" s="80"/>
      <c r="EM961" s="80"/>
      <c r="EN961" s="80"/>
      <c r="EO961" s="80"/>
      <c r="EP961" s="80"/>
      <c r="EQ961" s="80"/>
    </row>
    <row r="962" spans="1:147" s="6" customFormat="1" ht="17.45" customHeight="1">
      <c r="A962" s="14"/>
      <c r="B962" s="149"/>
      <c r="C962" s="40"/>
      <c r="D962" s="160"/>
      <c r="E962" s="16"/>
      <c r="F962" s="22"/>
      <c r="G962" s="16"/>
      <c r="H962" s="26"/>
      <c r="J962" s="26"/>
      <c r="K962" s="50"/>
      <c r="L962" s="22"/>
      <c r="N962" s="16"/>
      <c r="O962" s="26"/>
      <c r="P962" s="16"/>
      <c r="Q962" s="22"/>
      <c r="R962" s="16"/>
      <c r="S962" s="16"/>
      <c r="T962" s="22"/>
      <c r="V962" s="26"/>
      <c r="X962" s="26"/>
      <c r="Y962" s="16"/>
      <c r="Z962" s="22"/>
      <c r="AB962" s="26"/>
      <c r="AD962" s="22"/>
      <c r="AF962" s="26"/>
      <c r="AH962" s="22"/>
      <c r="AJ962" s="36"/>
      <c r="AL962" s="26"/>
      <c r="AN962" s="54"/>
      <c r="AO962" s="31"/>
      <c r="AP962" s="44"/>
      <c r="AQ962" s="159"/>
      <c r="AR962" s="44"/>
      <c r="AS962" s="53"/>
      <c r="AT962" s="44"/>
      <c r="AU962" s="40"/>
      <c r="AV962" s="36"/>
      <c r="AW962" s="159"/>
      <c r="AX962" s="166"/>
      <c r="AZ962" s="26"/>
      <c r="BB962" s="26"/>
      <c r="BC962" s="16"/>
      <c r="BD962" s="22"/>
      <c r="BE962" s="118"/>
      <c r="BF962" s="22"/>
      <c r="BG962" s="16"/>
      <c r="BH962" s="22"/>
      <c r="BI962" s="16"/>
      <c r="BJ962" s="22"/>
      <c r="BK962" s="16"/>
      <c r="BL962" s="22"/>
      <c r="BM962" s="16"/>
      <c r="BN962" s="22"/>
      <c r="BO962" s="16"/>
      <c r="BP962" s="22"/>
      <c r="BQ962" s="118"/>
      <c r="BR962" s="119"/>
      <c r="BS962" s="118"/>
      <c r="BT962" s="36"/>
      <c r="BU962" s="16"/>
      <c r="BV962" s="22"/>
      <c r="BW962" s="16"/>
      <c r="BX962" s="22"/>
      <c r="BY962" s="16"/>
      <c r="BZ962" s="22"/>
      <c r="CA962" s="22"/>
      <c r="CB962" s="16"/>
      <c r="CC962" s="22"/>
      <c r="CD962" s="16"/>
      <c r="CE962" s="22"/>
      <c r="CF962" s="16"/>
      <c r="CG962" s="22"/>
      <c r="CH962" s="16"/>
      <c r="CI962" s="22"/>
      <c r="CJ962" s="16"/>
      <c r="CK962" s="22"/>
      <c r="CL962" s="16"/>
      <c r="CM962" s="22"/>
      <c r="CN962" s="16"/>
      <c r="CO962" s="22"/>
      <c r="CP962" s="16"/>
      <c r="CQ962" s="22"/>
      <c r="CR962" s="16"/>
      <c r="CS962" s="22"/>
      <c r="CT962" s="16"/>
      <c r="CU962" s="22"/>
      <c r="CV962" s="16"/>
      <c r="CW962" s="22"/>
      <c r="CX962" s="16"/>
      <c r="CY962" s="22"/>
      <c r="CZ962" s="16"/>
      <c r="DA962" s="22"/>
      <c r="DB962" s="16"/>
      <c r="DC962" s="26"/>
      <c r="DE962" s="26"/>
      <c r="DG962" s="26"/>
      <c r="DI962" s="26"/>
      <c r="DK962" s="26"/>
      <c r="DM962" s="64"/>
      <c r="DN962" s="64"/>
      <c r="DO962" s="64"/>
      <c r="DP962" s="64"/>
      <c r="DQ962" s="64"/>
      <c r="DR962" s="64"/>
      <c r="DS962" s="64"/>
      <c r="DT962" s="64"/>
      <c r="DU962" s="64"/>
      <c r="DV962" s="64"/>
      <c r="DW962" s="64"/>
      <c r="DX962" s="64"/>
      <c r="DY962" s="64"/>
      <c r="DZ962" s="64"/>
      <c r="EA962" s="64"/>
      <c r="EB962" s="64"/>
      <c r="EC962" s="64"/>
      <c r="ED962" s="64"/>
      <c r="EE962" s="69"/>
      <c r="EF962" s="69"/>
      <c r="EG962" s="69"/>
      <c r="EH962" s="69"/>
      <c r="EI962" s="80"/>
      <c r="EJ962" s="80"/>
      <c r="EK962" s="80"/>
      <c r="EL962" s="80"/>
      <c r="EM962" s="80"/>
      <c r="EN962" s="80"/>
      <c r="EO962" s="80"/>
      <c r="EP962" s="80"/>
      <c r="EQ962" s="80"/>
    </row>
    <row r="963" spans="1:147" s="6" customFormat="1" ht="17.45" customHeight="1">
      <c r="A963" s="14"/>
      <c r="B963" s="149"/>
      <c r="C963" s="40"/>
      <c r="D963" s="160"/>
      <c r="E963" s="16"/>
      <c r="F963" s="22"/>
      <c r="G963" s="16"/>
      <c r="H963" s="26"/>
      <c r="J963" s="26"/>
      <c r="K963" s="50"/>
      <c r="L963" s="22"/>
      <c r="N963" s="16"/>
      <c r="O963" s="26"/>
      <c r="P963" s="16"/>
      <c r="Q963" s="22"/>
      <c r="R963" s="16"/>
      <c r="S963" s="16"/>
      <c r="T963" s="22"/>
      <c r="V963" s="26"/>
      <c r="X963" s="26"/>
      <c r="Y963" s="16"/>
      <c r="Z963" s="22"/>
      <c r="AB963" s="26"/>
      <c r="AD963" s="22"/>
      <c r="AF963" s="26"/>
      <c r="AH963" s="22"/>
      <c r="AJ963" s="36"/>
      <c r="AL963" s="26"/>
      <c r="AN963" s="54"/>
      <c r="AO963" s="31"/>
      <c r="AP963" s="44"/>
      <c r="AQ963" s="159"/>
      <c r="AR963" s="44"/>
      <c r="AS963" s="53"/>
      <c r="AT963" s="44"/>
      <c r="AU963" s="40"/>
      <c r="AV963" s="36"/>
      <c r="AW963" s="159"/>
      <c r="AX963" s="166"/>
      <c r="AZ963" s="26"/>
      <c r="BB963" s="26"/>
      <c r="BC963" s="16"/>
      <c r="BD963" s="22"/>
      <c r="BE963" s="118"/>
      <c r="BF963" s="22"/>
      <c r="BG963" s="16"/>
      <c r="BH963" s="22"/>
      <c r="BI963" s="16"/>
      <c r="BJ963" s="22"/>
      <c r="BK963" s="16"/>
      <c r="BL963" s="22"/>
      <c r="BM963" s="16"/>
      <c r="BN963" s="22"/>
      <c r="BO963" s="16"/>
      <c r="BP963" s="22"/>
      <c r="BQ963" s="118"/>
      <c r="BR963" s="119"/>
      <c r="BS963" s="118"/>
      <c r="BT963" s="36"/>
      <c r="BU963" s="16"/>
      <c r="BV963" s="22"/>
      <c r="BW963" s="16"/>
      <c r="BX963" s="22"/>
      <c r="BY963" s="16"/>
      <c r="BZ963" s="22"/>
      <c r="CA963" s="22"/>
      <c r="CB963" s="16"/>
      <c r="CC963" s="22"/>
      <c r="CD963" s="16"/>
      <c r="CE963" s="22"/>
      <c r="CF963" s="16"/>
      <c r="CG963" s="22"/>
      <c r="CH963" s="16"/>
      <c r="CI963" s="22"/>
      <c r="CJ963" s="16"/>
      <c r="CK963" s="22"/>
      <c r="CL963" s="16"/>
      <c r="CM963" s="22"/>
      <c r="CN963" s="16"/>
      <c r="CO963" s="22"/>
      <c r="CP963" s="16"/>
      <c r="CQ963" s="22"/>
      <c r="CR963" s="16"/>
      <c r="CS963" s="22"/>
      <c r="CT963" s="16"/>
      <c r="CU963" s="22"/>
      <c r="CV963" s="16"/>
      <c r="CW963" s="22"/>
      <c r="CX963" s="16"/>
      <c r="CY963" s="22"/>
      <c r="CZ963" s="16"/>
      <c r="DA963" s="22"/>
      <c r="DB963" s="16"/>
      <c r="DC963" s="26"/>
      <c r="DE963" s="26"/>
      <c r="DG963" s="26"/>
      <c r="DI963" s="26"/>
      <c r="DK963" s="26"/>
      <c r="DM963" s="64"/>
      <c r="DN963" s="64"/>
      <c r="DO963" s="64"/>
      <c r="DP963" s="64"/>
      <c r="DQ963" s="64"/>
      <c r="DR963" s="64"/>
      <c r="DS963" s="64"/>
      <c r="DT963" s="64"/>
      <c r="DU963" s="64"/>
      <c r="DV963" s="64"/>
      <c r="DW963" s="64"/>
      <c r="DX963" s="64"/>
      <c r="DY963" s="64"/>
      <c r="DZ963" s="64"/>
      <c r="EA963" s="64"/>
      <c r="EB963" s="64"/>
      <c r="EC963" s="64"/>
      <c r="ED963" s="64"/>
      <c r="EE963" s="69"/>
      <c r="EF963" s="69"/>
      <c r="EG963" s="69"/>
      <c r="EH963" s="69"/>
      <c r="EI963" s="80"/>
      <c r="EJ963" s="80"/>
      <c r="EK963" s="80"/>
      <c r="EL963" s="80"/>
      <c r="EM963" s="80"/>
      <c r="EN963" s="80"/>
      <c r="EO963" s="80"/>
      <c r="EP963" s="80"/>
      <c r="EQ963" s="80"/>
    </row>
    <row r="964" spans="1:147" s="6" customFormat="1" ht="17.45" customHeight="1">
      <c r="A964" s="14"/>
      <c r="B964" s="149"/>
      <c r="C964" s="40"/>
      <c r="D964" s="160"/>
      <c r="E964" s="16"/>
      <c r="F964" s="22"/>
      <c r="G964" s="16"/>
      <c r="H964" s="26"/>
      <c r="J964" s="26"/>
      <c r="K964" s="50"/>
      <c r="L964" s="22"/>
      <c r="N964" s="16"/>
      <c r="O964" s="26"/>
      <c r="P964" s="16"/>
      <c r="Q964" s="22"/>
      <c r="R964" s="16"/>
      <c r="S964" s="16"/>
      <c r="T964" s="22"/>
      <c r="V964" s="26"/>
      <c r="X964" s="26"/>
      <c r="Y964" s="16"/>
      <c r="Z964" s="22"/>
      <c r="AB964" s="26"/>
      <c r="AD964" s="22"/>
      <c r="AF964" s="26"/>
      <c r="AH964" s="22"/>
      <c r="AJ964" s="36"/>
      <c r="AL964" s="26"/>
      <c r="AN964" s="54"/>
      <c r="AO964" s="31"/>
      <c r="AP964" s="44"/>
      <c r="AQ964" s="159"/>
      <c r="AR964" s="44"/>
      <c r="AS964" s="53"/>
      <c r="AT964" s="44"/>
      <c r="AU964" s="40"/>
      <c r="AV964" s="36"/>
      <c r="AW964" s="159"/>
      <c r="AX964" s="166"/>
      <c r="AZ964" s="26"/>
      <c r="BB964" s="26"/>
      <c r="BC964" s="16"/>
      <c r="BD964" s="22"/>
      <c r="BE964" s="118"/>
      <c r="BF964" s="22"/>
      <c r="BG964" s="16"/>
      <c r="BH964" s="22"/>
      <c r="BI964" s="16"/>
      <c r="BJ964" s="22"/>
      <c r="BK964" s="16"/>
      <c r="BL964" s="22"/>
      <c r="BM964" s="16"/>
      <c r="BN964" s="22"/>
      <c r="BO964" s="16"/>
      <c r="BP964" s="22"/>
      <c r="BQ964" s="118"/>
      <c r="BR964" s="119"/>
      <c r="BS964" s="118"/>
      <c r="BT964" s="36"/>
      <c r="BU964" s="16"/>
      <c r="BV964" s="22"/>
      <c r="BW964" s="16"/>
      <c r="BX964" s="22"/>
      <c r="BY964" s="16"/>
      <c r="BZ964" s="22"/>
      <c r="CA964" s="22"/>
      <c r="CB964" s="16"/>
      <c r="CC964" s="22"/>
      <c r="CD964" s="16"/>
      <c r="CE964" s="22"/>
      <c r="CF964" s="16"/>
      <c r="CG964" s="22"/>
      <c r="CH964" s="16"/>
      <c r="CI964" s="22"/>
      <c r="CJ964" s="16"/>
      <c r="CK964" s="22"/>
      <c r="CL964" s="16"/>
      <c r="CM964" s="22"/>
      <c r="CN964" s="16"/>
      <c r="CO964" s="22"/>
      <c r="CP964" s="16"/>
      <c r="CQ964" s="22"/>
      <c r="CR964" s="16"/>
      <c r="CS964" s="22"/>
      <c r="CT964" s="16"/>
      <c r="CU964" s="22"/>
      <c r="CV964" s="16"/>
      <c r="CW964" s="22"/>
      <c r="CX964" s="16"/>
      <c r="CY964" s="22"/>
      <c r="CZ964" s="16"/>
      <c r="DA964" s="22"/>
      <c r="DB964" s="16"/>
      <c r="DC964" s="26"/>
      <c r="DE964" s="26"/>
      <c r="DG964" s="26"/>
      <c r="DI964" s="26"/>
      <c r="DK964" s="26"/>
      <c r="DM964" s="64"/>
      <c r="DN964" s="64"/>
      <c r="DO964" s="64"/>
      <c r="DP964" s="64"/>
      <c r="DQ964" s="64"/>
      <c r="DR964" s="64"/>
      <c r="DS964" s="64"/>
      <c r="DT964" s="64"/>
      <c r="DU964" s="64"/>
      <c r="DV964" s="64"/>
      <c r="DW964" s="64"/>
      <c r="DX964" s="64"/>
      <c r="DY964" s="64"/>
      <c r="DZ964" s="64"/>
      <c r="EA964" s="64"/>
      <c r="EB964" s="64"/>
      <c r="EC964" s="64"/>
      <c r="ED964" s="64"/>
      <c r="EE964" s="69"/>
      <c r="EF964" s="69"/>
      <c r="EG964" s="69"/>
      <c r="EH964" s="69"/>
      <c r="EI964" s="80"/>
      <c r="EJ964" s="80"/>
      <c r="EK964" s="80"/>
      <c r="EL964" s="80"/>
      <c r="EM964" s="80"/>
      <c r="EN964" s="80"/>
      <c r="EO964" s="80"/>
      <c r="EP964" s="80"/>
      <c r="EQ964" s="80"/>
    </row>
    <row r="965" spans="1:147" s="6" customFormat="1" ht="17.45" customHeight="1">
      <c r="A965" s="14"/>
      <c r="B965" s="149"/>
      <c r="C965" s="40"/>
      <c r="D965" s="160"/>
      <c r="E965" s="16"/>
      <c r="F965" s="22"/>
      <c r="G965" s="16"/>
      <c r="H965" s="26"/>
      <c r="J965" s="26"/>
      <c r="K965" s="50"/>
      <c r="L965" s="22"/>
      <c r="N965" s="16"/>
      <c r="O965" s="26"/>
      <c r="P965" s="16"/>
      <c r="Q965" s="22"/>
      <c r="R965" s="16"/>
      <c r="S965" s="16"/>
      <c r="T965" s="22"/>
      <c r="V965" s="26"/>
      <c r="X965" s="26"/>
      <c r="Y965" s="16"/>
      <c r="Z965" s="22"/>
      <c r="AB965" s="26"/>
      <c r="AD965" s="22"/>
      <c r="AF965" s="26"/>
      <c r="AH965" s="22"/>
      <c r="AJ965" s="36"/>
      <c r="AL965" s="26"/>
      <c r="AN965" s="54"/>
      <c r="AO965" s="31"/>
      <c r="AP965" s="44"/>
      <c r="AQ965" s="159"/>
      <c r="AR965" s="44"/>
      <c r="AS965" s="53"/>
      <c r="AT965" s="44"/>
      <c r="AU965" s="40"/>
      <c r="AV965" s="36"/>
      <c r="AW965" s="159"/>
      <c r="AX965" s="166"/>
      <c r="AZ965" s="26"/>
      <c r="BB965" s="26"/>
      <c r="BC965" s="16"/>
      <c r="BD965" s="22"/>
      <c r="BE965" s="118"/>
      <c r="BF965" s="22"/>
      <c r="BG965" s="16"/>
      <c r="BH965" s="22"/>
      <c r="BI965" s="16"/>
      <c r="BJ965" s="22"/>
      <c r="BK965" s="16"/>
      <c r="BL965" s="22"/>
      <c r="BM965" s="16"/>
      <c r="BN965" s="22"/>
      <c r="BO965" s="16"/>
      <c r="BP965" s="22"/>
      <c r="BQ965" s="118"/>
      <c r="BR965" s="119"/>
      <c r="BS965" s="118"/>
      <c r="BT965" s="36"/>
      <c r="BU965" s="16"/>
      <c r="BV965" s="22"/>
      <c r="BW965" s="16"/>
      <c r="BX965" s="22"/>
      <c r="BY965" s="16"/>
      <c r="BZ965" s="22"/>
      <c r="CA965" s="22"/>
      <c r="CB965" s="16"/>
      <c r="CC965" s="22"/>
      <c r="CD965" s="16"/>
      <c r="CE965" s="22"/>
      <c r="CF965" s="16"/>
      <c r="CG965" s="22"/>
      <c r="CH965" s="16"/>
      <c r="CI965" s="22"/>
      <c r="CJ965" s="16"/>
      <c r="CK965" s="22"/>
      <c r="CL965" s="16"/>
      <c r="CM965" s="22"/>
      <c r="CN965" s="16"/>
      <c r="CO965" s="22"/>
      <c r="CP965" s="16"/>
      <c r="CQ965" s="22"/>
      <c r="CR965" s="16"/>
      <c r="CS965" s="22"/>
      <c r="CT965" s="16"/>
      <c r="CU965" s="22"/>
      <c r="CV965" s="16"/>
      <c r="CW965" s="22"/>
      <c r="CX965" s="16"/>
      <c r="CY965" s="22"/>
      <c r="CZ965" s="16"/>
      <c r="DA965" s="22"/>
      <c r="DB965" s="16"/>
      <c r="DC965" s="26"/>
      <c r="DE965" s="26"/>
      <c r="DG965" s="26"/>
      <c r="DI965" s="26"/>
      <c r="DK965" s="26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9"/>
      <c r="EF965" s="69"/>
      <c r="EG965" s="69"/>
      <c r="EH965" s="69"/>
      <c r="EI965" s="80"/>
      <c r="EJ965" s="80"/>
      <c r="EK965" s="80"/>
      <c r="EL965" s="80"/>
      <c r="EM965" s="80"/>
      <c r="EN965" s="80"/>
      <c r="EO965" s="80"/>
      <c r="EP965" s="80"/>
      <c r="EQ965" s="80"/>
    </row>
    <row r="966" spans="1:147" s="6" customFormat="1" ht="17.45" customHeight="1">
      <c r="A966" s="14"/>
      <c r="B966" s="149"/>
      <c r="C966" s="40"/>
      <c r="D966" s="160"/>
      <c r="E966" s="16"/>
      <c r="F966" s="22"/>
      <c r="G966" s="16"/>
      <c r="H966" s="26"/>
      <c r="J966" s="26"/>
      <c r="K966" s="50"/>
      <c r="L966" s="22"/>
      <c r="N966" s="16"/>
      <c r="O966" s="26"/>
      <c r="P966" s="16"/>
      <c r="Q966" s="22"/>
      <c r="R966" s="16"/>
      <c r="S966" s="16"/>
      <c r="T966" s="22"/>
      <c r="V966" s="26"/>
      <c r="X966" s="26"/>
      <c r="Y966" s="16"/>
      <c r="Z966" s="22"/>
      <c r="AB966" s="26"/>
      <c r="AD966" s="22"/>
      <c r="AF966" s="26"/>
      <c r="AH966" s="22"/>
      <c r="AJ966" s="36"/>
      <c r="AL966" s="26"/>
      <c r="AN966" s="54"/>
      <c r="AO966" s="31"/>
      <c r="AP966" s="44"/>
      <c r="AQ966" s="159"/>
      <c r="AR966" s="44"/>
      <c r="AS966" s="53"/>
      <c r="AT966" s="44"/>
      <c r="AU966" s="40"/>
      <c r="AV966" s="36"/>
      <c r="AW966" s="159"/>
      <c r="AX966" s="166"/>
      <c r="AZ966" s="26"/>
      <c r="BB966" s="26"/>
      <c r="BC966" s="16"/>
      <c r="BD966" s="22"/>
      <c r="BE966" s="118"/>
      <c r="BF966" s="22"/>
      <c r="BG966" s="16"/>
      <c r="BH966" s="22"/>
      <c r="BI966" s="16"/>
      <c r="BJ966" s="22"/>
      <c r="BK966" s="16"/>
      <c r="BL966" s="22"/>
      <c r="BM966" s="16"/>
      <c r="BN966" s="22"/>
      <c r="BO966" s="16"/>
      <c r="BP966" s="22"/>
      <c r="BQ966" s="118"/>
      <c r="BR966" s="119"/>
      <c r="BS966" s="118"/>
      <c r="BT966" s="36"/>
      <c r="BU966" s="16"/>
      <c r="BV966" s="22"/>
      <c r="BW966" s="16"/>
      <c r="BX966" s="22"/>
      <c r="BY966" s="16"/>
      <c r="BZ966" s="22"/>
      <c r="CA966" s="22"/>
      <c r="CB966" s="16"/>
      <c r="CC966" s="22"/>
      <c r="CD966" s="16"/>
      <c r="CE966" s="22"/>
      <c r="CF966" s="16"/>
      <c r="CG966" s="22"/>
      <c r="CH966" s="16"/>
      <c r="CI966" s="22"/>
      <c r="CJ966" s="16"/>
      <c r="CK966" s="22"/>
      <c r="CL966" s="16"/>
      <c r="CM966" s="22"/>
      <c r="CN966" s="16"/>
      <c r="CO966" s="22"/>
      <c r="CP966" s="16"/>
      <c r="CQ966" s="22"/>
      <c r="CR966" s="16"/>
      <c r="CS966" s="22"/>
      <c r="CT966" s="16"/>
      <c r="CU966" s="22"/>
      <c r="CV966" s="16"/>
      <c r="CW966" s="22"/>
      <c r="CX966" s="16"/>
      <c r="CY966" s="22"/>
      <c r="CZ966" s="16"/>
      <c r="DA966" s="22"/>
      <c r="DB966" s="16"/>
      <c r="DC966" s="26"/>
      <c r="DE966" s="26"/>
      <c r="DG966" s="26"/>
      <c r="DI966" s="26"/>
      <c r="DK966" s="26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9"/>
      <c r="EF966" s="69"/>
      <c r="EG966" s="69"/>
      <c r="EH966" s="69"/>
      <c r="EI966" s="80"/>
      <c r="EJ966" s="80"/>
      <c r="EK966" s="80"/>
      <c r="EL966" s="80"/>
      <c r="EM966" s="80"/>
      <c r="EN966" s="80"/>
      <c r="EO966" s="80"/>
      <c r="EP966" s="80"/>
      <c r="EQ966" s="80"/>
    </row>
    <row r="967" spans="1:147" s="6" customFormat="1" ht="17.45" customHeight="1">
      <c r="A967" s="14"/>
      <c r="B967" s="149"/>
      <c r="C967" s="40"/>
      <c r="D967" s="160"/>
      <c r="E967" s="16"/>
      <c r="F967" s="22"/>
      <c r="G967" s="16"/>
      <c r="H967" s="26"/>
      <c r="J967" s="26"/>
      <c r="K967" s="50"/>
      <c r="L967" s="22"/>
      <c r="N967" s="16"/>
      <c r="O967" s="26"/>
      <c r="P967" s="16"/>
      <c r="Q967" s="22"/>
      <c r="R967" s="16"/>
      <c r="S967" s="16"/>
      <c r="T967" s="22"/>
      <c r="V967" s="26"/>
      <c r="X967" s="26"/>
      <c r="Y967" s="16"/>
      <c r="Z967" s="22"/>
      <c r="AB967" s="26"/>
      <c r="AD967" s="22"/>
      <c r="AF967" s="26"/>
      <c r="AH967" s="22"/>
      <c r="AJ967" s="36"/>
      <c r="AL967" s="26"/>
      <c r="AN967" s="54"/>
      <c r="AO967" s="31"/>
      <c r="AP967" s="44"/>
      <c r="AQ967" s="159"/>
      <c r="AR967" s="44"/>
      <c r="AS967" s="53"/>
      <c r="AT967" s="44"/>
      <c r="AU967" s="40"/>
      <c r="AV967" s="36"/>
      <c r="AW967" s="159"/>
      <c r="AX967" s="166"/>
      <c r="AZ967" s="26"/>
      <c r="BB967" s="26"/>
      <c r="BC967" s="16"/>
      <c r="BD967" s="22"/>
      <c r="BE967" s="118"/>
      <c r="BF967" s="22"/>
      <c r="BG967" s="16"/>
      <c r="BH967" s="22"/>
      <c r="BI967" s="16"/>
      <c r="BJ967" s="22"/>
      <c r="BK967" s="16"/>
      <c r="BL967" s="22"/>
      <c r="BM967" s="16"/>
      <c r="BN967" s="22"/>
      <c r="BO967" s="16"/>
      <c r="BP967" s="22"/>
      <c r="BQ967" s="118"/>
      <c r="BR967" s="119"/>
      <c r="BS967" s="118"/>
      <c r="BT967" s="36"/>
      <c r="BU967" s="16"/>
      <c r="BV967" s="22"/>
      <c r="BW967" s="16"/>
      <c r="BX967" s="22"/>
      <c r="BY967" s="16"/>
      <c r="BZ967" s="22"/>
      <c r="CA967" s="22"/>
      <c r="CB967" s="16"/>
      <c r="CC967" s="22"/>
      <c r="CD967" s="16"/>
      <c r="CE967" s="22"/>
      <c r="CF967" s="16"/>
      <c r="CG967" s="22"/>
      <c r="CH967" s="16"/>
      <c r="CI967" s="22"/>
      <c r="CJ967" s="16"/>
      <c r="CK967" s="22"/>
      <c r="CL967" s="16"/>
      <c r="CM967" s="22"/>
      <c r="CN967" s="16"/>
      <c r="CO967" s="22"/>
      <c r="CP967" s="16"/>
      <c r="CQ967" s="22"/>
      <c r="CR967" s="16"/>
      <c r="CS967" s="22"/>
      <c r="CT967" s="16"/>
      <c r="CU967" s="22"/>
      <c r="CV967" s="16"/>
      <c r="CW967" s="22"/>
      <c r="CX967" s="16"/>
      <c r="CY967" s="22"/>
      <c r="CZ967" s="16"/>
      <c r="DA967" s="22"/>
      <c r="DB967" s="16"/>
      <c r="DC967" s="26"/>
      <c r="DE967" s="26"/>
      <c r="DG967" s="26"/>
      <c r="DI967" s="26"/>
      <c r="DK967" s="26"/>
      <c r="DM967" s="64"/>
      <c r="DN967" s="64"/>
      <c r="DO967" s="64"/>
      <c r="DP967" s="64"/>
      <c r="DQ967" s="64"/>
      <c r="DR967" s="64"/>
      <c r="DS967" s="64"/>
      <c r="DT967" s="64"/>
      <c r="DU967" s="64"/>
      <c r="DV967" s="64"/>
      <c r="DW967" s="64"/>
      <c r="DX967" s="64"/>
      <c r="DY967" s="64"/>
      <c r="DZ967" s="64"/>
      <c r="EA967" s="64"/>
      <c r="EB967" s="64"/>
      <c r="EC967" s="64"/>
      <c r="ED967" s="64"/>
      <c r="EE967" s="69"/>
      <c r="EF967" s="69"/>
      <c r="EG967" s="69"/>
      <c r="EH967" s="69"/>
      <c r="EI967" s="80"/>
      <c r="EJ967" s="80"/>
      <c r="EK967" s="80"/>
      <c r="EL967" s="80"/>
      <c r="EM967" s="80"/>
      <c r="EN967" s="80"/>
      <c r="EO967" s="80"/>
      <c r="EP967" s="80"/>
      <c r="EQ967" s="80"/>
    </row>
    <row r="968" spans="1:147" s="6" customFormat="1" ht="17.45" customHeight="1">
      <c r="A968" s="14"/>
      <c r="B968" s="149"/>
      <c r="C968" s="40"/>
      <c r="D968" s="160"/>
      <c r="E968" s="16"/>
      <c r="F968" s="22"/>
      <c r="G968" s="16"/>
      <c r="H968" s="26"/>
      <c r="J968" s="26"/>
      <c r="K968" s="50"/>
      <c r="L968" s="22"/>
      <c r="N968" s="16"/>
      <c r="O968" s="26"/>
      <c r="P968" s="16"/>
      <c r="Q968" s="22"/>
      <c r="R968" s="16"/>
      <c r="S968" s="16"/>
      <c r="T968" s="22"/>
      <c r="V968" s="26"/>
      <c r="X968" s="26"/>
      <c r="Y968" s="16"/>
      <c r="Z968" s="22"/>
      <c r="AB968" s="26"/>
      <c r="AD968" s="22"/>
      <c r="AF968" s="26"/>
      <c r="AH968" s="22"/>
      <c r="AJ968" s="36"/>
      <c r="AL968" s="26"/>
      <c r="AN968" s="54"/>
      <c r="AO968" s="31"/>
      <c r="AP968" s="44"/>
      <c r="AQ968" s="159"/>
      <c r="AR968" s="44"/>
      <c r="AS968" s="53"/>
      <c r="AT968" s="44"/>
      <c r="AU968" s="40"/>
      <c r="AV968" s="36"/>
      <c r="AW968" s="159"/>
      <c r="AX968" s="166"/>
      <c r="AZ968" s="26"/>
      <c r="BB968" s="26"/>
      <c r="BC968" s="16"/>
      <c r="BD968" s="22"/>
      <c r="BE968" s="118"/>
      <c r="BF968" s="22"/>
      <c r="BG968" s="16"/>
      <c r="BH968" s="22"/>
      <c r="BI968" s="16"/>
      <c r="BJ968" s="22"/>
      <c r="BK968" s="16"/>
      <c r="BL968" s="22"/>
      <c r="BM968" s="16"/>
      <c r="BN968" s="22"/>
      <c r="BO968" s="16"/>
      <c r="BP968" s="22"/>
      <c r="BQ968" s="118"/>
      <c r="BR968" s="119"/>
      <c r="BS968" s="118"/>
      <c r="BT968" s="36"/>
      <c r="BU968" s="16"/>
      <c r="BV968" s="22"/>
      <c r="BW968" s="16"/>
      <c r="BX968" s="22"/>
      <c r="BY968" s="16"/>
      <c r="BZ968" s="22"/>
      <c r="CA968" s="22"/>
      <c r="CB968" s="16"/>
      <c r="CC968" s="22"/>
      <c r="CD968" s="16"/>
      <c r="CE968" s="22"/>
      <c r="CF968" s="16"/>
      <c r="CG968" s="22"/>
      <c r="CH968" s="16"/>
      <c r="CI968" s="22"/>
      <c r="CJ968" s="16"/>
      <c r="CK968" s="22"/>
      <c r="CL968" s="16"/>
      <c r="CM968" s="22"/>
      <c r="CN968" s="16"/>
      <c r="CO968" s="22"/>
      <c r="CP968" s="16"/>
      <c r="CQ968" s="22"/>
      <c r="CR968" s="16"/>
      <c r="CS968" s="22"/>
      <c r="CT968" s="16"/>
      <c r="CU968" s="22"/>
      <c r="CV968" s="16"/>
      <c r="CW968" s="22"/>
      <c r="CX968" s="16"/>
      <c r="CY968" s="22"/>
      <c r="CZ968" s="16"/>
      <c r="DA968" s="22"/>
      <c r="DB968" s="16"/>
      <c r="DC968" s="26"/>
      <c r="DE968" s="26"/>
      <c r="DG968" s="26"/>
      <c r="DI968" s="26"/>
      <c r="DK968" s="26"/>
      <c r="DM968" s="64"/>
      <c r="DN968" s="64"/>
      <c r="DO968" s="64"/>
      <c r="DP968" s="64"/>
      <c r="DQ968" s="64"/>
      <c r="DR968" s="64"/>
      <c r="DS968" s="64"/>
      <c r="DT968" s="64"/>
      <c r="DU968" s="64"/>
      <c r="DV968" s="64"/>
      <c r="DW968" s="64"/>
      <c r="DX968" s="64"/>
      <c r="DY968" s="64"/>
      <c r="DZ968" s="64"/>
      <c r="EA968" s="64"/>
      <c r="EB968" s="64"/>
      <c r="EC968" s="64"/>
      <c r="ED968" s="64"/>
      <c r="EE968" s="69"/>
      <c r="EF968" s="69"/>
      <c r="EG968" s="69"/>
      <c r="EH968" s="69"/>
      <c r="EI968" s="80"/>
      <c r="EJ968" s="80"/>
      <c r="EK968" s="80"/>
      <c r="EL968" s="80"/>
      <c r="EM968" s="80"/>
      <c r="EN968" s="80"/>
      <c r="EO968" s="80"/>
      <c r="EP968" s="80"/>
      <c r="EQ968" s="80"/>
    </row>
    <row r="969" spans="1:147" s="6" customFormat="1" ht="17.45" customHeight="1">
      <c r="A969" s="14"/>
      <c r="B969" s="149"/>
      <c r="C969" s="40"/>
      <c r="D969" s="160"/>
      <c r="E969" s="16"/>
      <c r="F969" s="22"/>
      <c r="G969" s="16"/>
      <c r="H969" s="26"/>
      <c r="J969" s="26"/>
      <c r="K969" s="50"/>
      <c r="L969" s="22"/>
      <c r="N969" s="16"/>
      <c r="O969" s="26"/>
      <c r="P969" s="16"/>
      <c r="Q969" s="22"/>
      <c r="R969" s="16"/>
      <c r="S969" s="16"/>
      <c r="T969" s="22"/>
      <c r="V969" s="26"/>
      <c r="X969" s="26"/>
      <c r="Y969" s="16"/>
      <c r="Z969" s="22"/>
      <c r="AB969" s="26"/>
      <c r="AD969" s="22"/>
      <c r="AF969" s="26"/>
      <c r="AH969" s="22"/>
      <c r="AJ969" s="36"/>
      <c r="AL969" s="26"/>
      <c r="AN969" s="54"/>
      <c r="AO969" s="31"/>
      <c r="AP969" s="44"/>
      <c r="AQ969" s="159"/>
      <c r="AR969" s="44"/>
      <c r="AS969" s="53"/>
      <c r="AT969" s="44"/>
      <c r="AU969" s="40"/>
      <c r="AV969" s="36"/>
      <c r="AW969" s="159"/>
      <c r="AX969" s="166"/>
      <c r="AZ969" s="26"/>
      <c r="BB969" s="26"/>
      <c r="BC969" s="16"/>
      <c r="BD969" s="22"/>
      <c r="BE969" s="118"/>
      <c r="BF969" s="22"/>
      <c r="BG969" s="16"/>
      <c r="BH969" s="22"/>
      <c r="BI969" s="16"/>
      <c r="BJ969" s="22"/>
      <c r="BK969" s="16"/>
      <c r="BL969" s="22"/>
      <c r="BM969" s="16"/>
      <c r="BN969" s="22"/>
      <c r="BO969" s="16"/>
      <c r="BP969" s="22"/>
      <c r="BQ969" s="118"/>
      <c r="BR969" s="119"/>
      <c r="BS969" s="118"/>
      <c r="BT969" s="36"/>
      <c r="BU969" s="16"/>
      <c r="BV969" s="22"/>
      <c r="BW969" s="16"/>
      <c r="BX969" s="22"/>
      <c r="BY969" s="16"/>
      <c r="BZ969" s="22"/>
      <c r="CA969" s="22"/>
      <c r="CB969" s="16"/>
      <c r="CC969" s="22"/>
      <c r="CD969" s="16"/>
      <c r="CE969" s="22"/>
      <c r="CF969" s="16"/>
      <c r="CG969" s="22"/>
      <c r="CH969" s="16"/>
      <c r="CI969" s="22"/>
      <c r="CJ969" s="16"/>
      <c r="CK969" s="22"/>
      <c r="CL969" s="16"/>
      <c r="CM969" s="22"/>
      <c r="CN969" s="16"/>
      <c r="CO969" s="22"/>
      <c r="CP969" s="16"/>
      <c r="CQ969" s="22"/>
      <c r="CR969" s="16"/>
      <c r="CS969" s="22"/>
      <c r="CT969" s="16"/>
      <c r="CU969" s="22"/>
      <c r="CV969" s="16"/>
      <c r="CW969" s="22"/>
      <c r="CX969" s="16"/>
      <c r="CY969" s="22"/>
      <c r="CZ969" s="16"/>
      <c r="DA969" s="22"/>
      <c r="DB969" s="16"/>
      <c r="DC969" s="26"/>
      <c r="DE969" s="26"/>
      <c r="DG969" s="26"/>
      <c r="DI969" s="26"/>
      <c r="DK969" s="26"/>
      <c r="DM969" s="64"/>
      <c r="DN969" s="64"/>
      <c r="DO969" s="64"/>
      <c r="DP969" s="64"/>
      <c r="DQ969" s="64"/>
      <c r="DR969" s="64"/>
      <c r="DS969" s="64"/>
      <c r="DT969" s="64"/>
      <c r="DU969" s="64"/>
      <c r="DV969" s="64"/>
      <c r="DW969" s="64"/>
      <c r="DX969" s="64"/>
      <c r="DY969" s="64"/>
      <c r="DZ969" s="64"/>
      <c r="EA969" s="64"/>
      <c r="EB969" s="64"/>
      <c r="EC969" s="64"/>
      <c r="ED969" s="64"/>
      <c r="EE969" s="69"/>
      <c r="EF969" s="69"/>
      <c r="EG969" s="69"/>
      <c r="EH969" s="69"/>
      <c r="EI969" s="80"/>
      <c r="EJ969" s="80"/>
      <c r="EK969" s="80"/>
      <c r="EL969" s="80"/>
      <c r="EM969" s="80"/>
      <c r="EN969" s="80"/>
      <c r="EO969" s="80"/>
      <c r="EP969" s="80"/>
      <c r="EQ969" s="80"/>
    </row>
    <row r="970" spans="1:147" s="6" customFormat="1" ht="17.45" customHeight="1">
      <c r="A970" s="14"/>
      <c r="B970" s="149"/>
      <c r="C970" s="40"/>
      <c r="D970" s="160"/>
      <c r="E970" s="16"/>
      <c r="F970" s="22"/>
      <c r="G970" s="16"/>
      <c r="H970" s="26"/>
      <c r="J970" s="26"/>
      <c r="K970" s="50"/>
      <c r="L970" s="22"/>
      <c r="N970" s="16"/>
      <c r="O970" s="26"/>
      <c r="P970" s="16"/>
      <c r="Q970" s="22"/>
      <c r="R970" s="16"/>
      <c r="S970" s="16"/>
      <c r="T970" s="22"/>
      <c r="V970" s="26"/>
      <c r="X970" s="26"/>
      <c r="Y970" s="16"/>
      <c r="Z970" s="22"/>
      <c r="AB970" s="26"/>
      <c r="AD970" s="22"/>
      <c r="AF970" s="26"/>
      <c r="AH970" s="22"/>
      <c r="AJ970" s="36"/>
      <c r="AL970" s="26"/>
      <c r="AN970" s="54"/>
      <c r="AO970" s="31"/>
      <c r="AP970" s="44"/>
      <c r="AQ970" s="159"/>
      <c r="AR970" s="44"/>
      <c r="AS970" s="53"/>
      <c r="AT970" s="44"/>
      <c r="AU970" s="40"/>
      <c r="AV970" s="36"/>
      <c r="AW970" s="159"/>
      <c r="AX970" s="166"/>
      <c r="AZ970" s="26"/>
      <c r="BB970" s="26"/>
      <c r="BC970" s="16"/>
      <c r="BD970" s="22"/>
      <c r="BE970" s="118"/>
      <c r="BF970" s="22"/>
      <c r="BG970" s="16"/>
      <c r="BH970" s="22"/>
      <c r="BI970" s="16"/>
      <c r="BJ970" s="22"/>
      <c r="BK970" s="16"/>
      <c r="BL970" s="22"/>
      <c r="BM970" s="16"/>
      <c r="BN970" s="22"/>
      <c r="BO970" s="16"/>
      <c r="BP970" s="22"/>
      <c r="BQ970" s="118"/>
      <c r="BR970" s="119"/>
      <c r="BS970" s="118"/>
      <c r="BT970" s="36"/>
      <c r="BU970" s="16"/>
      <c r="BV970" s="22"/>
      <c r="BW970" s="16"/>
      <c r="BX970" s="22"/>
      <c r="BY970" s="16"/>
      <c r="BZ970" s="22"/>
      <c r="CA970" s="22"/>
      <c r="CB970" s="16"/>
      <c r="CC970" s="22"/>
      <c r="CD970" s="16"/>
      <c r="CE970" s="22"/>
      <c r="CF970" s="16"/>
      <c r="CG970" s="22"/>
      <c r="CH970" s="16"/>
      <c r="CI970" s="22"/>
      <c r="CJ970" s="16"/>
      <c r="CK970" s="22"/>
      <c r="CL970" s="16"/>
      <c r="CM970" s="22"/>
      <c r="CN970" s="16"/>
      <c r="CO970" s="22"/>
      <c r="CP970" s="16"/>
      <c r="CQ970" s="22"/>
      <c r="CR970" s="16"/>
      <c r="CS970" s="22"/>
      <c r="CT970" s="16"/>
      <c r="CU970" s="22"/>
      <c r="CV970" s="16"/>
      <c r="CW970" s="22"/>
      <c r="CX970" s="16"/>
      <c r="CY970" s="22"/>
      <c r="CZ970" s="16"/>
      <c r="DA970" s="22"/>
      <c r="DB970" s="16"/>
      <c r="DC970" s="26"/>
      <c r="DE970" s="26"/>
      <c r="DG970" s="26"/>
      <c r="DI970" s="26"/>
      <c r="DK970" s="26"/>
      <c r="DM970" s="64"/>
      <c r="DN970" s="64"/>
      <c r="DO970" s="64"/>
      <c r="DP970" s="64"/>
      <c r="DQ970" s="64"/>
      <c r="DR970" s="64"/>
      <c r="DS970" s="64"/>
      <c r="DT970" s="64"/>
      <c r="DU970" s="64"/>
      <c r="DV970" s="64"/>
      <c r="DW970" s="64"/>
      <c r="DX970" s="64"/>
      <c r="DY970" s="64"/>
      <c r="DZ970" s="64"/>
      <c r="EA970" s="64"/>
      <c r="EB970" s="64"/>
      <c r="EC970" s="64"/>
      <c r="ED970" s="64"/>
      <c r="EE970" s="69"/>
      <c r="EF970" s="69"/>
      <c r="EG970" s="69"/>
      <c r="EH970" s="69"/>
      <c r="EI970" s="80"/>
      <c r="EJ970" s="80"/>
      <c r="EK970" s="80"/>
      <c r="EL970" s="80"/>
      <c r="EM970" s="80"/>
      <c r="EN970" s="80"/>
      <c r="EO970" s="80"/>
      <c r="EP970" s="80"/>
      <c r="EQ970" s="80"/>
    </row>
    <row r="971" spans="1:147" s="6" customFormat="1" ht="17.45" customHeight="1">
      <c r="A971" s="14"/>
      <c r="B971" s="149"/>
      <c r="C971" s="40"/>
      <c r="D971" s="160"/>
      <c r="E971" s="16"/>
      <c r="F971" s="22"/>
      <c r="G971" s="16"/>
      <c r="H971" s="26"/>
      <c r="J971" s="26"/>
      <c r="K971" s="50"/>
      <c r="L971" s="22"/>
      <c r="N971" s="16"/>
      <c r="O971" s="26"/>
      <c r="P971" s="16"/>
      <c r="Q971" s="22"/>
      <c r="R971" s="16"/>
      <c r="S971" s="16"/>
      <c r="T971" s="22"/>
      <c r="V971" s="26"/>
      <c r="X971" s="26"/>
      <c r="Y971" s="16"/>
      <c r="Z971" s="22"/>
      <c r="AB971" s="26"/>
      <c r="AD971" s="22"/>
      <c r="AF971" s="26"/>
      <c r="AH971" s="22"/>
      <c r="AJ971" s="36"/>
      <c r="AL971" s="26"/>
      <c r="AN971" s="54"/>
      <c r="AO971" s="31"/>
      <c r="AP971" s="44"/>
      <c r="AQ971" s="159"/>
      <c r="AR971" s="44"/>
      <c r="AS971" s="53"/>
      <c r="AT971" s="44"/>
      <c r="AU971" s="40"/>
      <c r="AV971" s="36"/>
      <c r="AW971" s="159"/>
      <c r="AX971" s="166"/>
      <c r="AZ971" s="26"/>
      <c r="BB971" s="26"/>
      <c r="BC971" s="16"/>
      <c r="BD971" s="22"/>
      <c r="BE971" s="118"/>
      <c r="BF971" s="22"/>
      <c r="BG971" s="16"/>
      <c r="BH971" s="22"/>
      <c r="BI971" s="16"/>
      <c r="BJ971" s="22"/>
      <c r="BK971" s="16"/>
      <c r="BL971" s="22"/>
      <c r="BM971" s="16"/>
      <c r="BN971" s="22"/>
      <c r="BO971" s="16"/>
      <c r="BP971" s="22"/>
      <c r="BQ971" s="118"/>
      <c r="BR971" s="119"/>
      <c r="BS971" s="118"/>
      <c r="BT971" s="36"/>
      <c r="BU971" s="16"/>
      <c r="BV971" s="22"/>
      <c r="BW971" s="16"/>
      <c r="BX971" s="22"/>
      <c r="BY971" s="16"/>
      <c r="BZ971" s="22"/>
      <c r="CA971" s="22"/>
      <c r="CB971" s="16"/>
      <c r="CC971" s="22"/>
      <c r="CD971" s="16"/>
      <c r="CE971" s="22"/>
      <c r="CF971" s="16"/>
      <c r="CG971" s="22"/>
      <c r="CH971" s="16"/>
      <c r="CI971" s="22"/>
      <c r="CJ971" s="16"/>
      <c r="CK971" s="22"/>
      <c r="CL971" s="16"/>
      <c r="CM971" s="22"/>
      <c r="CN971" s="16"/>
      <c r="CO971" s="22"/>
      <c r="CP971" s="16"/>
      <c r="CQ971" s="22"/>
      <c r="CR971" s="16"/>
      <c r="CS971" s="22"/>
      <c r="CT971" s="16"/>
      <c r="CU971" s="22"/>
      <c r="CV971" s="16"/>
      <c r="CW971" s="22"/>
      <c r="CX971" s="16"/>
      <c r="CY971" s="22"/>
      <c r="CZ971" s="16"/>
      <c r="DA971" s="22"/>
      <c r="DB971" s="16"/>
      <c r="DC971" s="26"/>
      <c r="DE971" s="26"/>
      <c r="DG971" s="26"/>
      <c r="DI971" s="26"/>
      <c r="DK971" s="26"/>
      <c r="DM971" s="64"/>
      <c r="DN971" s="64"/>
      <c r="DO971" s="64"/>
      <c r="DP971" s="64"/>
      <c r="DQ971" s="64"/>
      <c r="DR971" s="64"/>
      <c r="DS971" s="64"/>
      <c r="DT971" s="64"/>
      <c r="DU971" s="64"/>
      <c r="DV971" s="64"/>
      <c r="DW971" s="64"/>
      <c r="DX971" s="64"/>
      <c r="DY971" s="64"/>
      <c r="DZ971" s="64"/>
      <c r="EA971" s="64"/>
      <c r="EB971" s="64"/>
      <c r="EC971" s="64"/>
      <c r="ED971" s="64"/>
      <c r="EE971" s="69"/>
      <c r="EF971" s="69"/>
      <c r="EG971" s="69"/>
      <c r="EH971" s="69"/>
      <c r="EI971" s="80"/>
      <c r="EJ971" s="80"/>
      <c r="EK971" s="80"/>
      <c r="EL971" s="80"/>
      <c r="EM971" s="80"/>
      <c r="EN971" s="80"/>
      <c r="EO971" s="80"/>
      <c r="EP971" s="80"/>
      <c r="EQ971" s="80"/>
    </row>
    <row r="972" spans="1:147" s="6" customFormat="1" ht="17.45" customHeight="1">
      <c r="A972" s="14"/>
      <c r="B972" s="149"/>
      <c r="C972" s="40"/>
      <c r="D972" s="160"/>
      <c r="E972" s="16"/>
      <c r="F972" s="22"/>
      <c r="G972" s="16"/>
      <c r="H972" s="26"/>
      <c r="J972" s="26"/>
      <c r="K972" s="50"/>
      <c r="L972" s="22"/>
      <c r="N972" s="16"/>
      <c r="O972" s="26"/>
      <c r="P972" s="16"/>
      <c r="Q972" s="22"/>
      <c r="R972" s="16"/>
      <c r="S972" s="16"/>
      <c r="T972" s="22"/>
      <c r="V972" s="26"/>
      <c r="X972" s="26"/>
      <c r="Y972" s="16"/>
      <c r="Z972" s="22"/>
      <c r="AB972" s="26"/>
      <c r="AD972" s="22"/>
      <c r="AF972" s="26"/>
      <c r="AH972" s="22"/>
      <c r="AJ972" s="36"/>
      <c r="AL972" s="26"/>
      <c r="AN972" s="54"/>
      <c r="AO972" s="31"/>
      <c r="AP972" s="44"/>
      <c r="AQ972" s="159"/>
      <c r="AR972" s="44"/>
      <c r="AS972" s="53"/>
      <c r="AT972" s="44"/>
      <c r="AU972" s="40"/>
      <c r="AV972" s="36"/>
      <c r="AW972" s="159"/>
      <c r="AX972" s="166"/>
      <c r="AZ972" s="26"/>
      <c r="BB972" s="26"/>
      <c r="BC972" s="16"/>
      <c r="BD972" s="22"/>
      <c r="BE972" s="118"/>
      <c r="BF972" s="22"/>
      <c r="BG972" s="16"/>
      <c r="BH972" s="22"/>
      <c r="BI972" s="16"/>
      <c r="BJ972" s="22"/>
      <c r="BK972" s="16"/>
      <c r="BL972" s="22"/>
      <c r="BM972" s="16"/>
      <c r="BN972" s="22"/>
      <c r="BO972" s="16"/>
      <c r="BP972" s="22"/>
      <c r="BQ972" s="118"/>
      <c r="BR972" s="119"/>
      <c r="BS972" s="118"/>
      <c r="BT972" s="36"/>
      <c r="BU972" s="16"/>
      <c r="BV972" s="22"/>
      <c r="BW972" s="16"/>
      <c r="BX972" s="22"/>
      <c r="BY972" s="16"/>
      <c r="BZ972" s="22"/>
      <c r="CA972" s="22"/>
      <c r="CB972" s="16"/>
      <c r="CC972" s="22"/>
      <c r="CD972" s="16"/>
      <c r="CE972" s="22"/>
      <c r="CF972" s="16"/>
      <c r="CG972" s="22"/>
      <c r="CH972" s="16"/>
      <c r="CI972" s="22"/>
      <c r="CJ972" s="16"/>
      <c r="CK972" s="22"/>
      <c r="CL972" s="16"/>
      <c r="CM972" s="22"/>
      <c r="CN972" s="16"/>
      <c r="CO972" s="22"/>
      <c r="CP972" s="16"/>
      <c r="CQ972" s="22"/>
      <c r="CR972" s="16"/>
      <c r="CS972" s="22"/>
      <c r="CT972" s="16"/>
      <c r="CU972" s="22"/>
      <c r="CV972" s="16"/>
      <c r="CW972" s="22"/>
      <c r="CX972" s="16"/>
      <c r="CY972" s="22"/>
      <c r="CZ972" s="16"/>
      <c r="DA972" s="22"/>
      <c r="DB972" s="16"/>
      <c r="DC972" s="26"/>
      <c r="DE972" s="26"/>
      <c r="DG972" s="26"/>
      <c r="DI972" s="26"/>
      <c r="DK972" s="26"/>
      <c r="DM972" s="64"/>
      <c r="DN972" s="64"/>
      <c r="DO972" s="64"/>
      <c r="DP972" s="64"/>
      <c r="DQ972" s="64"/>
      <c r="DR972" s="64"/>
      <c r="DS972" s="64"/>
      <c r="DT972" s="64"/>
      <c r="DU972" s="64"/>
      <c r="DV972" s="64"/>
      <c r="DW972" s="64"/>
      <c r="DX972" s="64"/>
      <c r="DY972" s="64"/>
      <c r="DZ972" s="64"/>
      <c r="EA972" s="64"/>
      <c r="EB972" s="64"/>
      <c r="EC972" s="64"/>
      <c r="ED972" s="64"/>
      <c r="EE972" s="69"/>
      <c r="EF972" s="69"/>
      <c r="EG972" s="69"/>
      <c r="EH972" s="69"/>
      <c r="EI972" s="80"/>
      <c r="EJ972" s="80"/>
      <c r="EK972" s="80"/>
      <c r="EL972" s="80"/>
      <c r="EM972" s="80"/>
      <c r="EN972" s="80"/>
      <c r="EO972" s="80"/>
      <c r="EP972" s="80"/>
      <c r="EQ972" s="80"/>
    </row>
    <row r="973" spans="1:147" s="6" customFormat="1" ht="17.45" customHeight="1">
      <c r="A973" s="14"/>
      <c r="B973" s="149"/>
      <c r="C973" s="40"/>
      <c r="D973" s="160"/>
      <c r="E973" s="16"/>
      <c r="F973" s="22"/>
      <c r="G973" s="16"/>
      <c r="H973" s="26"/>
      <c r="J973" s="26"/>
      <c r="K973" s="50"/>
      <c r="L973" s="22"/>
      <c r="N973" s="16"/>
      <c r="O973" s="26"/>
      <c r="P973" s="16"/>
      <c r="Q973" s="22"/>
      <c r="R973" s="16"/>
      <c r="S973" s="16"/>
      <c r="T973" s="22"/>
      <c r="V973" s="26"/>
      <c r="X973" s="26"/>
      <c r="Y973" s="16"/>
      <c r="Z973" s="22"/>
      <c r="AB973" s="26"/>
      <c r="AD973" s="22"/>
      <c r="AF973" s="26"/>
      <c r="AH973" s="22"/>
      <c r="AJ973" s="36"/>
      <c r="AL973" s="26"/>
      <c r="AN973" s="54"/>
      <c r="AO973" s="31"/>
      <c r="AP973" s="44"/>
      <c r="AQ973" s="159"/>
      <c r="AR973" s="44"/>
      <c r="AS973" s="53"/>
      <c r="AT973" s="44"/>
      <c r="AU973" s="40"/>
      <c r="AV973" s="36"/>
      <c r="AW973" s="159"/>
      <c r="AX973" s="166"/>
      <c r="AZ973" s="26"/>
      <c r="BB973" s="26"/>
      <c r="BC973" s="16"/>
      <c r="BD973" s="22"/>
      <c r="BE973" s="118"/>
      <c r="BF973" s="22"/>
      <c r="BG973" s="16"/>
      <c r="BH973" s="22"/>
      <c r="BI973" s="16"/>
      <c r="BJ973" s="22"/>
      <c r="BK973" s="16"/>
      <c r="BL973" s="22"/>
      <c r="BM973" s="16"/>
      <c r="BN973" s="22"/>
      <c r="BO973" s="16"/>
      <c r="BP973" s="22"/>
      <c r="BQ973" s="118"/>
      <c r="BR973" s="119"/>
      <c r="BS973" s="118"/>
      <c r="BT973" s="36"/>
      <c r="BU973" s="16"/>
      <c r="BV973" s="22"/>
      <c r="BW973" s="16"/>
      <c r="BX973" s="22"/>
      <c r="BY973" s="16"/>
      <c r="BZ973" s="22"/>
      <c r="CA973" s="22"/>
      <c r="CB973" s="16"/>
      <c r="CC973" s="22"/>
      <c r="CD973" s="16"/>
      <c r="CE973" s="22"/>
      <c r="CF973" s="16"/>
      <c r="CG973" s="22"/>
      <c r="CH973" s="16"/>
      <c r="CI973" s="22"/>
      <c r="CJ973" s="16"/>
      <c r="CK973" s="22"/>
      <c r="CL973" s="16"/>
      <c r="CM973" s="22"/>
      <c r="CN973" s="16"/>
      <c r="CO973" s="22"/>
      <c r="CP973" s="16"/>
      <c r="CQ973" s="22"/>
      <c r="CR973" s="16"/>
      <c r="CS973" s="22"/>
      <c r="CT973" s="16"/>
      <c r="CU973" s="22"/>
      <c r="CV973" s="16"/>
      <c r="CW973" s="22"/>
      <c r="CX973" s="16"/>
      <c r="CY973" s="22"/>
      <c r="CZ973" s="16"/>
      <c r="DA973" s="22"/>
      <c r="DB973" s="16"/>
      <c r="DC973" s="26"/>
      <c r="DE973" s="26"/>
      <c r="DG973" s="26"/>
      <c r="DI973" s="26"/>
      <c r="DK973" s="26"/>
      <c r="DM973" s="64"/>
      <c r="DN973" s="64"/>
      <c r="DO973" s="64"/>
      <c r="DP973" s="64"/>
      <c r="DQ973" s="64"/>
      <c r="DR973" s="64"/>
      <c r="DS973" s="64"/>
      <c r="DT973" s="64"/>
      <c r="DU973" s="64"/>
      <c r="DV973" s="64"/>
      <c r="DW973" s="64"/>
      <c r="DX973" s="64"/>
      <c r="DY973" s="64"/>
      <c r="DZ973" s="64"/>
      <c r="EA973" s="64"/>
      <c r="EB973" s="64"/>
      <c r="EC973" s="64"/>
      <c r="ED973" s="64"/>
      <c r="EE973" s="69"/>
      <c r="EF973" s="69"/>
      <c r="EG973" s="69"/>
      <c r="EH973" s="69"/>
      <c r="EI973" s="80"/>
      <c r="EJ973" s="80"/>
      <c r="EK973" s="80"/>
      <c r="EL973" s="80"/>
      <c r="EM973" s="80"/>
      <c r="EN973" s="80"/>
      <c r="EO973" s="80"/>
      <c r="EP973" s="80"/>
      <c r="EQ973" s="80"/>
    </row>
    <row r="974" spans="1:147" s="6" customFormat="1" ht="17.45" customHeight="1">
      <c r="A974" s="14"/>
      <c r="B974" s="149"/>
      <c r="C974" s="40"/>
      <c r="D974" s="160"/>
      <c r="E974" s="16"/>
      <c r="F974" s="22"/>
      <c r="G974" s="16"/>
      <c r="H974" s="26"/>
      <c r="J974" s="26"/>
      <c r="K974" s="50"/>
      <c r="L974" s="22"/>
      <c r="N974" s="16"/>
      <c r="O974" s="26"/>
      <c r="P974" s="16"/>
      <c r="Q974" s="22"/>
      <c r="R974" s="16"/>
      <c r="S974" s="16"/>
      <c r="T974" s="22"/>
      <c r="V974" s="26"/>
      <c r="X974" s="26"/>
      <c r="Y974" s="16"/>
      <c r="Z974" s="22"/>
      <c r="AB974" s="26"/>
      <c r="AD974" s="22"/>
      <c r="AF974" s="26"/>
      <c r="AH974" s="22"/>
      <c r="AJ974" s="36"/>
      <c r="AL974" s="26"/>
      <c r="AN974" s="54"/>
      <c r="AO974" s="31"/>
      <c r="AP974" s="44"/>
      <c r="AQ974" s="159"/>
      <c r="AR974" s="44"/>
      <c r="AS974" s="53"/>
      <c r="AT974" s="44"/>
      <c r="AU974" s="40"/>
      <c r="AV974" s="36"/>
      <c r="AW974" s="159"/>
      <c r="AX974" s="166"/>
      <c r="AZ974" s="26"/>
      <c r="BB974" s="26"/>
      <c r="BC974" s="16"/>
      <c r="BD974" s="22"/>
      <c r="BE974" s="118"/>
      <c r="BF974" s="22"/>
      <c r="BG974" s="16"/>
      <c r="BH974" s="22"/>
      <c r="BI974" s="16"/>
      <c r="BJ974" s="22"/>
      <c r="BK974" s="16"/>
      <c r="BL974" s="22"/>
      <c r="BM974" s="16"/>
      <c r="BN974" s="22"/>
      <c r="BO974" s="16"/>
      <c r="BP974" s="22"/>
      <c r="BQ974" s="118"/>
      <c r="BR974" s="119"/>
      <c r="BS974" s="118"/>
      <c r="BT974" s="36"/>
      <c r="BU974" s="16"/>
      <c r="BV974" s="22"/>
      <c r="BW974" s="16"/>
      <c r="BX974" s="22"/>
      <c r="BY974" s="16"/>
      <c r="BZ974" s="22"/>
      <c r="CA974" s="22"/>
      <c r="CB974" s="16"/>
      <c r="CC974" s="22"/>
      <c r="CD974" s="16"/>
      <c r="CE974" s="22"/>
      <c r="CF974" s="16"/>
      <c r="CG974" s="22"/>
      <c r="CH974" s="16"/>
      <c r="CI974" s="22"/>
      <c r="CJ974" s="16"/>
      <c r="CK974" s="22"/>
      <c r="CL974" s="16"/>
      <c r="CM974" s="22"/>
      <c r="CN974" s="16"/>
      <c r="CO974" s="22"/>
      <c r="CP974" s="16"/>
      <c r="CQ974" s="22"/>
      <c r="CR974" s="16"/>
      <c r="CS974" s="22"/>
      <c r="CT974" s="16"/>
      <c r="CU974" s="22"/>
      <c r="CV974" s="16"/>
      <c r="CW974" s="22"/>
      <c r="CX974" s="16"/>
      <c r="CY974" s="22"/>
      <c r="CZ974" s="16"/>
      <c r="DA974" s="22"/>
      <c r="DB974" s="16"/>
      <c r="DC974" s="26"/>
      <c r="DE974" s="26"/>
      <c r="DG974" s="26"/>
      <c r="DI974" s="26"/>
      <c r="DK974" s="26"/>
      <c r="DM974" s="64"/>
      <c r="DN974" s="64"/>
      <c r="DO974" s="64"/>
      <c r="DP974" s="64"/>
      <c r="DQ974" s="64"/>
      <c r="DR974" s="64"/>
      <c r="DS974" s="64"/>
      <c r="DT974" s="64"/>
      <c r="DU974" s="64"/>
      <c r="DV974" s="64"/>
      <c r="DW974" s="64"/>
      <c r="DX974" s="64"/>
      <c r="DY974" s="64"/>
      <c r="DZ974" s="64"/>
      <c r="EA974" s="64"/>
      <c r="EB974" s="64"/>
      <c r="EC974" s="64"/>
      <c r="ED974" s="64"/>
      <c r="EE974" s="69"/>
      <c r="EF974" s="69"/>
      <c r="EG974" s="69"/>
      <c r="EH974" s="69"/>
      <c r="EI974" s="80"/>
      <c r="EJ974" s="80"/>
      <c r="EK974" s="80"/>
      <c r="EL974" s="80"/>
      <c r="EM974" s="80"/>
      <c r="EN974" s="80"/>
      <c r="EO974" s="80"/>
      <c r="EP974" s="80"/>
      <c r="EQ974" s="80"/>
    </row>
    <row r="975" spans="1:147" s="6" customFormat="1" ht="17.45" customHeight="1">
      <c r="A975" s="14"/>
      <c r="B975" s="149"/>
      <c r="C975" s="40"/>
      <c r="D975" s="160"/>
      <c r="E975" s="16"/>
      <c r="F975" s="22"/>
      <c r="G975" s="16"/>
      <c r="H975" s="26"/>
      <c r="J975" s="26"/>
      <c r="K975" s="50"/>
      <c r="L975" s="22"/>
      <c r="N975" s="16"/>
      <c r="O975" s="26"/>
      <c r="P975" s="16"/>
      <c r="Q975" s="22"/>
      <c r="R975" s="16"/>
      <c r="S975" s="16"/>
      <c r="T975" s="22"/>
      <c r="V975" s="26"/>
      <c r="X975" s="26"/>
      <c r="Y975" s="16"/>
      <c r="Z975" s="22"/>
      <c r="AB975" s="26"/>
      <c r="AD975" s="22"/>
      <c r="AF975" s="26"/>
      <c r="AH975" s="22"/>
      <c r="AJ975" s="36"/>
      <c r="AL975" s="26"/>
      <c r="AN975" s="54"/>
      <c r="AO975" s="31"/>
      <c r="AP975" s="44"/>
      <c r="AQ975" s="159"/>
      <c r="AR975" s="44"/>
      <c r="AS975" s="53"/>
      <c r="AT975" s="44"/>
      <c r="AU975" s="40"/>
      <c r="AV975" s="36"/>
      <c r="AW975" s="159"/>
      <c r="AX975" s="166"/>
      <c r="AZ975" s="26"/>
      <c r="BB975" s="26"/>
      <c r="BC975" s="16"/>
      <c r="BD975" s="22"/>
      <c r="BE975" s="118"/>
      <c r="BF975" s="22"/>
      <c r="BG975" s="16"/>
      <c r="BH975" s="22"/>
      <c r="BI975" s="16"/>
      <c r="BJ975" s="22"/>
      <c r="BK975" s="16"/>
      <c r="BL975" s="22"/>
      <c r="BM975" s="16"/>
      <c r="BN975" s="22"/>
      <c r="BO975" s="16"/>
      <c r="BP975" s="22"/>
      <c r="BQ975" s="118"/>
      <c r="BR975" s="119"/>
      <c r="BS975" s="118"/>
      <c r="BT975" s="36"/>
      <c r="BU975" s="16"/>
      <c r="BV975" s="22"/>
      <c r="BW975" s="16"/>
      <c r="BX975" s="22"/>
      <c r="BY975" s="16"/>
      <c r="BZ975" s="22"/>
      <c r="CA975" s="22"/>
      <c r="CB975" s="16"/>
      <c r="CC975" s="22"/>
      <c r="CD975" s="16"/>
      <c r="CE975" s="22"/>
      <c r="CF975" s="16"/>
      <c r="CG975" s="22"/>
      <c r="CH975" s="16"/>
      <c r="CI975" s="22"/>
      <c r="CJ975" s="16"/>
      <c r="CK975" s="22"/>
      <c r="CL975" s="16"/>
      <c r="CM975" s="22"/>
      <c r="CN975" s="16"/>
      <c r="CO975" s="22"/>
      <c r="CP975" s="16"/>
      <c r="CQ975" s="22"/>
      <c r="CR975" s="16"/>
      <c r="CS975" s="22"/>
      <c r="CT975" s="16"/>
      <c r="CU975" s="22"/>
      <c r="CV975" s="16"/>
      <c r="CW975" s="22"/>
      <c r="CX975" s="16"/>
      <c r="CY975" s="22"/>
      <c r="CZ975" s="16"/>
      <c r="DA975" s="22"/>
      <c r="DB975" s="16"/>
      <c r="DC975" s="26"/>
      <c r="DE975" s="26"/>
      <c r="DG975" s="26"/>
      <c r="DI975" s="26"/>
      <c r="DK975" s="26"/>
      <c r="DM975" s="64"/>
      <c r="DN975" s="64"/>
      <c r="DO975" s="64"/>
      <c r="DP975" s="64"/>
      <c r="DQ975" s="64"/>
      <c r="DR975" s="64"/>
      <c r="DS975" s="64"/>
      <c r="DT975" s="64"/>
      <c r="DU975" s="64"/>
      <c r="DV975" s="64"/>
      <c r="DW975" s="64"/>
      <c r="DX975" s="64"/>
      <c r="DY975" s="64"/>
      <c r="DZ975" s="64"/>
      <c r="EA975" s="64"/>
      <c r="EB975" s="64"/>
      <c r="EC975" s="64"/>
      <c r="ED975" s="64"/>
      <c r="EE975" s="69"/>
      <c r="EF975" s="69"/>
      <c r="EG975" s="69"/>
      <c r="EH975" s="69"/>
      <c r="EI975" s="80"/>
      <c r="EJ975" s="80"/>
      <c r="EK975" s="80"/>
      <c r="EL975" s="80"/>
      <c r="EM975" s="80"/>
      <c r="EN975" s="80"/>
      <c r="EO975" s="80"/>
      <c r="EP975" s="80"/>
      <c r="EQ975" s="80"/>
    </row>
    <row r="976" spans="1:147" s="6" customFormat="1" ht="17.45" customHeight="1">
      <c r="A976" s="14"/>
      <c r="B976" s="149"/>
      <c r="C976" s="40"/>
      <c r="D976" s="160"/>
      <c r="E976" s="16"/>
      <c r="F976" s="22"/>
      <c r="G976" s="16"/>
      <c r="H976" s="26"/>
      <c r="J976" s="26"/>
      <c r="K976" s="50"/>
      <c r="L976" s="22"/>
      <c r="N976" s="16"/>
      <c r="O976" s="26"/>
      <c r="P976" s="16"/>
      <c r="Q976" s="22"/>
      <c r="R976" s="16"/>
      <c r="S976" s="16"/>
      <c r="T976" s="22"/>
      <c r="V976" s="26"/>
      <c r="X976" s="26"/>
      <c r="Y976" s="16"/>
      <c r="Z976" s="22"/>
      <c r="AB976" s="26"/>
      <c r="AD976" s="22"/>
      <c r="AF976" s="26"/>
      <c r="AH976" s="22"/>
      <c r="AJ976" s="36"/>
      <c r="AL976" s="26"/>
      <c r="AN976" s="54"/>
      <c r="AO976" s="31"/>
      <c r="AP976" s="44"/>
      <c r="AQ976" s="159"/>
      <c r="AR976" s="44"/>
      <c r="AS976" s="53"/>
      <c r="AT976" s="44"/>
      <c r="AU976" s="40"/>
      <c r="AV976" s="36"/>
      <c r="AW976" s="159"/>
      <c r="AX976" s="166"/>
      <c r="AZ976" s="26"/>
      <c r="BB976" s="26"/>
      <c r="BC976" s="16"/>
      <c r="BD976" s="22"/>
      <c r="BE976" s="118"/>
      <c r="BF976" s="22"/>
      <c r="BG976" s="16"/>
      <c r="BH976" s="22"/>
      <c r="BI976" s="16"/>
      <c r="BJ976" s="22"/>
      <c r="BK976" s="16"/>
      <c r="BL976" s="22"/>
      <c r="BM976" s="16"/>
      <c r="BN976" s="22"/>
      <c r="BO976" s="16"/>
      <c r="BP976" s="22"/>
      <c r="BQ976" s="118"/>
      <c r="BR976" s="119"/>
      <c r="BS976" s="118"/>
      <c r="BT976" s="36"/>
      <c r="BU976" s="16"/>
      <c r="BV976" s="22"/>
      <c r="BW976" s="16"/>
      <c r="BX976" s="22"/>
      <c r="BY976" s="16"/>
      <c r="BZ976" s="22"/>
      <c r="CA976" s="22"/>
      <c r="CB976" s="16"/>
      <c r="CC976" s="22"/>
      <c r="CD976" s="16"/>
      <c r="CE976" s="22"/>
      <c r="CF976" s="16"/>
      <c r="CG976" s="22"/>
      <c r="CH976" s="16"/>
      <c r="CI976" s="22"/>
      <c r="CJ976" s="16"/>
      <c r="CK976" s="22"/>
      <c r="CL976" s="16"/>
      <c r="CM976" s="22"/>
      <c r="CN976" s="16"/>
      <c r="CO976" s="22"/>
      <c r="CP976" s="16"/>
      <c r="CQ976" s="22"/>
      <c r="CR976" s="16"/>
      <c r="CS976" s="22"/>
      <c r="CT976" s="16"/>
      <c r="CU976" s="22"/>
      <c r="CV976" s="16"/>
      <c r="CW976" s="22"/>
      <c r="CX976" s="16"/>
      <c r="CY976" s="22"/>
      <c r="CZ976" s="16"/>
      <c r="DA976" s="22"/>
      <c r="DB976" s="16"/>
      <c r="DC976" s="26"/>
      <c r="DE976" s="26"/>
      <c r="DG976" s="26"/>
      <c r="DI976" s="26"/>
      <c r="DK976" s="26"/>
      <c r="DM976" s="64"/>
      <c r="DN976" s="64"/>
      <c r="DO976" s="64"/>
      <c r="DP976" s="64"/>
      <c r="DQ976" s="64"/>
      <c r="DR976" s="64"/>
      <c r="DS976" s="64"/>
      <c r="DT976" s="64"/>
      <c r="DU976" s="64"/>
      <c r="DV976" s="64"/>
      <c r="DW976" s="64"/>
      <c r="DX976" s="64"/>
      <c r="DY976" s="64"/>
      <c r="DZ976" s="64"/>
      <c r="EA976" s="64"/>
      <c r="EB976" s="64"/>
      <c r="EC976" s="64"/>
      <c r="ED976" s="64"/>
      <c r="EE976" s="69"/>
      <c r="EF976" s="69"/>
      <c r="EG976" s="69"/>
      <c r="EH976" s="69"/>
      <c r="EI976" s="80"/>
      <c r="EJ976" s="80"/>
      <c r="EK976" s="80"/>
      <c r="EL976" s="80"/>
      <c r="EM976" s="80"/>
      <c r="EN976" s="80"/>
      <c r="EO976" s="80"/>
      <c r="EP976" s="80"/>
      <c r="EQ976" s="80"/>
    </row>
    <row r="977" spans="1:147" s="6" customFormat="1" ht="17.45" customHeight="1">
      <c r="A977" s="14"/>
      <c r="B977" s="149"/>
      <c r="C977" s="40"/>
      <c r="D977" s="160"/>
      <c r="E977" s="16"/>
      <c r="F977" s="22"/>
      <c r="G977" s="16"/>
      <c r="H977" s="26"/>
      <c r="J977" s="26"/>
      <c r="K977" s="50"/>
      <c r="L977" s="22"/>
      <c r="N977" s="16"/>
      <c r="O977" s="26"/>
      <c r="P977" s="16"/>
      <c r="Q977" s="22"/>
      <c r="R977" s="16"/>
      <c r="S977" s="16"/>
      <c r="T977" s="22"/>
      <c r="V977" s="26"/>
      <c r="X977" s="26"/>
      <c r="Y977" s="16"/>
      <c r="Z977" s="22"/>
      <c r="AB977" s="26"/>
      <c r="AD977" s="22"/>
      <c r="AF977" s="26"/>
      <c r="AH977" s="22"/>
      <c r="AJ977" s="36"/>
      <c r="AL977" s="26"/>
      <c r="AN977" s="54"/>
      <c r="AO977" s="31"/>
      <c r="AP977" s="44"/>
      <c r="AQ977" s="159"/>
      <c r="AR977" s="44"/>
      <c r="AS977" s="53"/>
      <c r="AT977" s="44"/>
      <c r="AU977" s="40"/>
      <c r="AV977" s="36"/>
      <c r="AW977" s="159"/>
      <c r="AX977" s="166"/>
      <c r="AZ977" s="26"/>
      <c r="BB977" s="26"/>
      <c r="BC977" s="16"/>
      <c r="BD977" s="22"/>
      <c r="BE977" s="118"/>
      <c r="BF977" s="22"/>
      <c r="BG977" s="16"/>
      <c r="BH977" s="22"/>
      <c r="BI977" s="16"/>
      <c r="BJ977" s="22"/>
      <c r="BK977" s="16"/>
      <c r="BL977" s="22"/>
      <c r="BM977" s="16"/>
      <c r="BN977" s="22"/>
      <c r="BO977" s="16"/>
      <c r="BP977" s="22"/>
      <c r="BQ977" s="118"/>
      <c r="BR977" s="119"/>
      <c r="BS977" s="118"/>
      <c r="BT977" s="36"/>
      <c r="BU977" s="16"/>
      <c r="BV977" s="22"/>
      <c r="BW977" s="16"/>
      <c r="BX977" s="22"/>
      <c r="BY977" s="16"/>
      <c r="BZ977" s="22"/>
      <c r="CA977" s="22"/>
      <c r="CB977" s="16"/>
      <c r="CC977" s="22"/>
      <c r="CD977" s="16"/>
      <c r="CE977" s="22"/>
      <c r="CF977" s="16"/>
      <c r="CG977" s="22"/>
      <c r="CH977" s="16"/>
      <c r="CI977" s="22"/>
      <c r="CJ977" s="16"/>
      <c r="CK977" s="22"/>
      <c r="CL977" s="16"/>
      <c r="CM977" s="22"/>
      <c r="CN977" s="16"/>
      <c r="CO977" s="22"/>
      <c r="CP977" s="16"/>
      <c r="CQ977" s="22"/>
      <c r="CR977" s="16"/>
      <c r="CS977" s="22"/>
      <c r="CT977" s="16"/>
      <c r="CU977" s="22"/>
      <c r="CV977" s="16"/>
      <c r="CW977" s="22"/>
      <c r="CX977" s="16"/>
      <c r="CY977" s="22"/>
      <c r="CZ977" s="16"/>
      <c r="DA977" s="22"/>
      <c r="DB977" s="16"/>
      <c r="DC977" s="26"/>
      <c r="DE977" s="26"/>
      <c r="DG977" s="26"/>
      <c r="DI977" s="26"/>
      <c r="DK977" s="26"/>
      <c r="DM977" s="64"/>
      <c r="DN977" s="64"/>
      <c r="DO977" s="64"/>
      <c r="DP977" s="64"/>
      <c r="DQ977" s="64"/>
      <c r="DR977" s="64"/>
      <c r="DS977" s="64"/>
      <c r="DT977" s="64"/>
      <c r="DU977" s="64"/>
      <c r="DV977" s="64"/>
      <c r="DW977" s="64"/>
      <c r="DX977" s="64"/>
      <c r="DY977" s="64"/>
      <c r="DZ977" s="64"/>
      <c r="EA977" s="64"/>
      <c r="EB977" s="64"/>
      <c r="EC977" s="64"/>
      <c r="ED977" s="64"/>
      <c r="EE977" s="69"/>
      <c r="EF977" s="69"/>
      <c r="EG977" s="69"/>
      <c r="EH977" s="69"/>
      <c r="EI977" s="80"/>
      <c r="EJ977" s="80"/>
      <c r="EK977" s="80"/>
      <c r="EL977" s="80"/>
      <c r="EM977" s="80"/>
      <c r="EN977" s="80"/>
      <c r="EO977" s="80"/>
      <c r="EP977" s="80"/>
      <c r="EQ977" s="80"/>
    </row>
    <row r="978" spans="1:147" s="6" customFormat="1" ht="17.45" customHeight="1">
      <c r="A978" s="14"/>
      <c r="B978" s="149"/>
      <c r="C978" s="40"/>
      <c r="D978" s="160"/>
      <c r="E978" s="16"/>
      <c r="F978" s="22"/>
      <c r="G978" s="16"/>
      <c r="H978" s="26"/>
      <c r="J978" s="26"/>
      <c r="K978" s="50"/>
      <c r="L978" s="22"/>
      <c r="N978" s="16"/>
      <c r="O978" s="26"/>
      <c r="P978" s="16"/>
      <c r="Q978" s="22"/>
      <c r="R978" s="16"/>
      <c r="S978" s="16"/>
      <c r="T978" s="22"/>
      <c r="V978" s="26"/>
      <c r="X978" s="26"/>
      <c r="Y978" s="16"/>
      <c r="Z978" s="22"/>
      <c r="AB978" s="26"/>
      <c r="AD978" s="22"/>
      <c r="AF978" s="26"/>
      <c r="AH978" s="22"/>
      <c r="AJ978" s="36"/>
      <c r="AL978" s="26"/>
      <c r="AN978" s="54"/>
      <c r="AO978" s="31"/>
      <c r="AP978" s="44"/>
      <c r="AQ978" s="159"/>
      <c r="AR978" s="44"/>
      <c r="AS978" s="53"/>
      <c r="AT978" s="44"/>
      <c r="AU978" s="40"/>
      <c r="AV978" s="36"/>
      <c r="AW978" s="159"/>
      <c r="AX978" s="166"/>
      <c r="AZ978" s="26"/>
      <c r="BB978" s="26"/>
      <c r="BC978" s="16"/>
      <c r="BD978" s="22"/>
      <c r="BE978" s="118"/>
      <c r="BF978" s="22"/>
      <c r="BG978" s="16"/>
      <c r="BH978" s="22"/>
      <c r="BI978" s="16"/>
      <c r="BJ978" s="22"/>
      <c r="BK978" s="16"/>
      <c r="BL978" s="22"/>
      <c r="BM978" s="16"/>
      <c r="BN978" s="22"/>
      <c r="BO978" s="16"/>
      <c r="BP978" s="22"/>
      <c r="BQ978" s="118"/>
      <c r="BR978" s="119"/>
      <c r="BS978" s="118"/>
      <c r="BT978" s="36"/>
      <c r="BU978" s="16"/>
      <c r="BV978" s="22"/>
      <c r="BW978" s="16"/>
      <c r="BX978" s="22"/>
      <c r="BY978" s="16"/>
      <c r="BZ978" s="22"/>
      <c r="CA978" s="22"/>
      <c r="CB978" s="16"/>
      <c r="CC978" s="22"/>
      <c r="CD978" s="16"/>
      <c r="CE978" s="22"/>
      <c r="CF978" s="16"/>
      <c r="CG978" s="22"/>
      <c r="CH978" s="16"/>
      <c r="CI978" s="22"/>
      <c r="CJ978" s="16"/>
      <c r="CK978" s="22"/>
      <c r="CL978" s="16"/>
      <c r="CM978" s="22"/>
      <c r="CN978" s="16"/>
      <c r="CO978" s="22"/>
      <c r="CP978" s="16"/>
      <c r="CQ978" s="22"/>
      <c r="CR978" s="16"/>
      <c r="CS978" s="22"/>
      <c r="CT978" s="16"/>
      <c r="CU978" s="22"/>
      <c r="CV978" s="16"/>
      <c r="CW978" s="22"/>
      <c r="CX978" s="16"/>
      <c r="CY978" s="22"/>
      <c r="CZ978" s="16"/>
      <c r="DA978" s="22"/>
      <c r="DB978" s="16"/>
      <c r="DC978" s="26"/>
      <c r="DE978" s="26"/>
      <c r="DG978" s="26"/>
      <c r="DI978" s="26"/>
      <c r="DK978" s="26"/>
      <c r="DM978" s="64"/>
      <c r="DN978" s="64"/>
      <c r="DO978" s="64"/>
      <c r="DP978" s="64"/>
      <c r="DQ978" s="64"/>
      <c r="DR978" s="64"/>
      <c r="DS978" s="64"/>
      <c r="DT978" s="64"/>
      <c r="DU978" s="64"/>
      <c r="DV978" s="64"/>
      <c r="DW978" s="64"/>
      <c r="DX978" s="64"/>
      <c r="DY978" s="64"/>
      <c r="DZ978" s="64"/>
      <c r="EA978" s="64"/>
      <c r="EB978" s="64"/>
      <c r="EC978" s="64"/>
      <c r="ED978" s="64"/>
      <c r="EE978" s="69"/>
      <c r="EF978" s="69"/>
      <c r="EG978" s="69"/>
      <c r="EH978" s="69"/>
      <c r="EI978" s="80"/>
      <c r="EJ978" s="80"/>
      <c r="EK978" s="80"/>
      <c r="EL978" s="80"/>
      <c r="EM978" s="80"/>
      <c r="EN978" s="80"/>
      <c r="EO978" s="80"/>
      <c r="EP978" s="80"/>
      <c r="EQ978" s="80"/>
    </row>
    <row r="979" spans="1:147" s="6" customFormat="1" ht="17.45" customHeight="1">
      <c r="A979" s="14"/>
      <c r="B979" s="149"/>
      <c r="C979" s="40"/>
      <c r="D979" s="160"/>
      <c r="E979" s="16"/>
      <c r="F979" s="22"/>
      <c r="G979" s="16"/>
      <c r="H979" s="26"/>
      <c r="J979" s="26"/>
      <c r="K979" s="50"/>
      <c r="L979" s="22"/>
      <c r="N979" s="16"/>
      <c r="O979" s="26"/>
      <c r="P979" s="16"/>
      <c r="Q979" s="22"/>
      <c r="R979" s="16"/>
      <c r="S979" s="16"/>
      <c r="T979" s="22"/>
      <c r="V979" s="26"/>
      <c r="X979" s="26"/>
      <c r="Y979" s="16"/>
      <c r="Z979" s="22"/>
      <c r="AB979" s="26"/>
      <c r="AD979" s="22"/>
      <c r="AF979" s="26"/>
      <c r="AH979" s="22"/>
      <c r="AJ979" s="36"/>
      <c r="AL979" s="26"/>
      <c r="AN979" s="54"/>
      <c r="AO979" s="31"/>
      <c r="AP979" s="44"/>
      <c r="AQ979" s="159"/>
      <c r="AR979" s="44"/>
      <c r="AS979" s="53"/>
      <c r="AT979" s="44"/>
      <c r="AU979" s="40"/>
      <c r="AV979" s="36"/>
      <c r="AW979" s="159"/>
      <c r="AX979" s="166"/>
      <c r="AZ979" s="26"/>
      <c r="BB979" s="26"/>
      <c r="BC979" s="16"/>
      <c r="BD979" s="22"/>
      <c r="BE979" s="118"/>
      <c r="BF979" s="22"/>
      <c r="BG979" s="16"/>
      <c r="BH979" s="22"/>
      <c r="BI979" s="16"/>
      <c r="BJ979" s="22"/>
      <c r="BK979" s="16"/>
      <c r="BL979" s="22"/>
      <c r="BM979" s="16"/>
      <c r="BN979" s="22"/>
      <c r="BO979" s="16"/>
      <c r="BP979" s="22"/>
      <c r="BQ979" s="118"/>
      <c r="BR979" s="119"/>
      <c r="BS979" s="118"/>
      <c r="BT979" s="36"/>
      <c r="BU979" s="16"/>
      <c r="BV979" s="22"/>
      <c r="BW979" s="16"/>
      <c r="BX979" s="22"/>
      <c r="BY979" s="16"/>
      <c r="BZ979" s="22"/>
      <c r="CA979" s="22"/>
      <c r="CB979" s="16"/>
      <c r="CC979" s="22"/>
      <c r="CD979" s="16"/>
      <c r="CE979" s="22"/>
      <c r="CF979" s="16"/>
      <c r="CG979" s="22"/>
      <c r="CH979" s="16"/>
      <c r="CI979" s="22"/>
      <c r="CJ979" s="16"/>
      <c r="CK979" s="22"/>
      <c r="CL979" s="16"/>
      <c r="CM979" s="22"/>
      <c r="CN979" s="16"/>
      <c r="CO979" s="22"/>
      <c r="CP979" s="16"/>
      <c r="CQ979" s="22"/>
      <c r="CR979" s="16"/>
      <c r="CS979" s="22"/>
      <c r="CT979" s="16"/>
      <c r="CU979" s="22"/>
      <c r="CV979" s="16"/>
      <c r="CW979" s="22"/>
      <c r="CX979" s="16"/>
      <c r="CY979" s="22"/>
      <c r="CZ979" s="16"/>
      <c r="DA979" s="22"/>
      <c r="DB979" s="16"/>
      <c r="DC979" s="26"/>
      <c r="DE979" s="26"/>
      <c r="DG979" s="26"/>
      <c r="DI979" s="26"/>
      <c r="DK979" s="26"/>
      <c r="DM979" s="64"/>
      <c r="DN979" s="64"/>
      <c r="DO979" s="64"/>
      <c r="DP979" s="64"/>
      <c r="DQ979" s="64"/>
      <c r="DR979" s="64"/>
      <c r="DS979" s="64"/>
      <c r="DT979" s="64"/>
      <c r="DU979" s="64"/>
      <c r="DV979" s="64"/>
      <c r="DW979" s="64"/>
      <c r="DX979" s="64"/>
      <c r="DY979" s="64"/>
      <c r="DZ979" s="64"/>
      <c r="EA979" s="64"/>
      <c r="EB979" s="64"/>
      <c r="EC979" s="64"/>
      <c r="ED979" s="64"/>
      <c r="EE979" s="69"/>
      <c r="EF979" s="69"/>
      <c r="EG979" s="69"/>
      <c r="EH979" s="69"/>
      <c r="EI979" s="80"/>
      <c r="EJ979" s="80"/>
      <c r="EK979" s="80"/>
      <c r="EL979" s="80"/>
      <c r="EM979" s="80"/>
      <c r="EN979" s="80"/>
      <c r="EO979" s="80"/>
      <c r="EP979" s="80"/>
      <c r="EQ979" s="80"/>
    </row>
    <row r="980" spans="1:147" s="6" customFormat="1" ht="17.45" customHeight="1">
      <c r="A980" s="14"/>
      <c r="B980" s="149"/>
      <c r="C980" s="40"/>
      <c r="D980" s="160"/>
      <c r="E980" s="16"/>
      <c r="F980" s="22"/>
      <c r="G980" s="16"/>
      <c r="H980" s="26"/>
      <c r="J980" s="26"/>
      <c r="K980" s="50"/>
      <c r="L980" s="22"/>
      <c r="N980" s="16"/>
      <c r="O980" s="26"/>
      <c r="P980" s="16"/>
      <c r="Q980" s="22"/>
      <c r="R980" s="16"/>
      <c r="S980" s="16"/>
      <c r="T980" s="22"/>
      <c r="V980" s="26"/>
      <c r="X980" s="26"/>
      <c r="Y980" s="16"/>
      <c r="Z980" s="22"/>
      <c r="AB980" s="26"/>
      <c r="AD980" s="22"/>
      <c r="AF980" s="26"/>
      <c r="AH980" s="22"/>
      <c r="AJ980" s="36"/>
      <c r="AL980" s="26"/>
      <c r="AN980" s="54"/>
      <c r="AO980" s="31"/>
      <c r="AP980" s="44"/>
      <c r="AQ980" s="159"/>
      <c r="AR980" s="44"/>
      <c r="AS980" s="53"/>
      <c r="AT980" s="44"/>
      <c r="AU980" s="40"/>
      <c r="AV980" s="36"/>
      <c r="AW980" s="159"/>
      <c r="AX980" s="166"/>
      <c r="AZ980" s="26"/>
      <c r="BB980" s="26"/>
      <c r="BC980" s="16"/>
      <c r="BD980" s="22"/>
      <c r="BE980" s="118"/>
      <c r="BF980" s="22"/>
      <c r="BG980" s="16"/>
      <c r="BH980" s="22"/>
      <c r="BI980" s="16"/>
      <c r="BJ980" s="22"/>
      <c r="BK980" s="16"/>
      <c r="BL980" s="22"/>
      <c r="BM980" s="16"/>
      <c r="BN980" s="22"/>
      <c r="BO980" s="16"/>
      <c r="BP980" s="22"/>
      <c r="BQ980" s="118"/>
      <c r="BR980" s="119"/>
      <c r="BS980" s="118"/>
      <c r="BT980" s="36"/>
      <c r="BU980" s="16"/>
      <c r="BV980" s="22"/>
      <c r="BW980" s="16"/>
      <c r="BX980" s="22"/>
      <c r="BY980" s="16"/>
      <c r="BZ980" s="22"/>
      <c r="CA980" s="22"/>
      <c r="CB980" s="16"/>
      <c r="CC980" s="22"/>
      <c r="CD980" s="16"/>
      <c r="CE980" s="22"/>
      <c r="CF980" s="16"/>
      <c r="CG980" s="22"/>
      <c r="CH980" s="16"/>
      <c r="CI980" s="22"/>
      <c r="CJ980" s="16"/>
      <c r="CK980" s="22"/>
      <c r="CL980" s="16"/>
      <c r="CM980" s="22"/>
      <c r="CN980" s="16"/>
      <c r="CO980" s="22"/>
      <c r="CP980" s="16"/>
      <c r="CQ980" s="22"/>
      <c r="CR980" s="16"/>
      <c r="CS980" s="22"/>
      <c r="CT980" s="16"/>
      <c r="CU980" s="22"/>
      <c r="CV980" s="16"/>
      <c r="CW980" s="22"/>
      <c r="CX980" s="16"/>
      <c r="CY980" s="22"/>
      <c r="CZ980" s="16"/>
      <c r="DA980" s="22"/>
      <c r="DB980" s="16"/>
      <c r="DC980" s="26"/>
      <c r="DE980" s="26"/>
      <c r="DG980" s="26"/>
      <c r="DI980" s="26"/>
      <c r="DK980" s="26"/>
      <c r="DM980" s="64"/>
      <c r="DN980" s="64"/>
      <c r="DO980" s="64"/>
      <c r="DP980" s="64"/>
      <c r="DQ980" s="64"/>
      <c r="DR980" s="64"/>
      <c r="DS980" s="64"/>
      <c r="DT980" s="64"/>
      <c r="DU980" s="64"/>
      <c r="DV980" s="64"/>
      <c r="DW980" s="64"/>
      <c r="DX980" s="64"/>
      <c r="DY980" s="64"/>
      <c r="DZ980" s="64"/>
      <c r="EA980" s="64"/>
      <c r="EB980" s="64"/>
      <c r="EC980" s="64"/>
      <c r="ED980" s="64"/>
      <c r="EE980" s="69"/>
      <c r="EF980" s="69"/>
      <c r="EG980" s="69"/>
      <c r="EH980" s="69"/>
      <c r="EI980" s="80"/>
      <c r="EJ980" s="80"/>
      <c r="EK980" s="80"/>
      <c r="EL980" s="80"/>
      <c r="EM980" s="80"/>
      <c r="EN980" s="80"/>
      <c r="EO980" s="80"/>
      <c r="EP980" s="80"/>
      <c r="EQ980" s="80"/>
    </row>
    <row r="981" spans="1:147" s="6" customFormat="1" ht="17.45" customHeight="1">
      <c r="A981" s="14"/>
      <c r="B981" s="149"/>
      <c r="C981" s="40"/>
      <c r="D981" s="160"/>
      <c r="E981" s="16"/>
      <c r="F981" s="22"/>
      <c r="G981" s="16"/>
      <c r="H981" s="26"/>
      <c r="J981" s="26"/>
      <c r="K981" s="50"/>
      <c r="L981" s="22"/>
      <c r="N981" s="16"/>
      <c r="O981" s="26"/>
      <c r="P981" s="16"/>
      <c r="Q981" s="22"/>
      <c r="R981" s="16"/>
      <c r="S981" s="16"/>
      <c r="T981" s="22"/>
      <c r="V981" s="26"/>
      <c r="X981" s="26"/>
      <c r="Y981" s="16"/>
      <c r="Z981" s="22"/>
      <c r="AB981" s="26"/>
      <c r="AD981" s="22"/>
      <c r="AF981" s="26"/>
      <c r="AH981" s="22"/>
      <c r="AJ981" s="36"/>
      <c r="AL981" s="26"/>
      <c r="AN981" s="54"/>
      <c r="AO981" s="31"/>
      <c r="AP981" s="44"/>
      <c r="AQ981" s="159"/>
      <c r="AR981" s="44"/>
      <c r="AS981" s="53"/>
      <c r="AT981" s="44"/>
      <c r="AU981" s="40"/>
      <c r="AV981" s="36"/>
      <c r="AW981" s="159"/>
      <c r="AX981" s="166"/>
      <c r="AZ981" s="26"/>
      <c r="BB981" s="26"/>
      <c r="BC981" s="16"/>
      <c r="BD981" s="22"/>
      <c r="BE981" s="118"/>
      <c r="BF981" s="22"/>
      <c r="BG981" s="16"/>
      <c r="BH981" s="22"/>
      <c r="BI981" s="16"/>
      <c r="BJ981" s="22"/>
      <c r="BK981" s="16"/>
      <c r="BL981" s="22"/>
      <c r="BM981" s="16"/>
      <c r="BN981" s="22"/>
      <c r="BO981" s="16"/>
      <c r="BP981" s="22"/>
      <c r="BQ981" s="118"/>
      <c r="BR981" s="119"/>
      <c r="BS981" s="118"/>
      <c r="BT981" s="36"/>
      <c r="BU981" s="16"/>
      <c r="BV981" s="22"/>
      <c r="BW981" s="16"/>
      <c r="BX981" s="22"/>
      <c r="BY981" s="16"/>
      <c r="BZ981" s="22"/>
      <c r="CA981" s="22"/>
      <c r="CB981" s="16"/>
      <c r="CC981" s="22"/>
      <c r="CD981" s="16"/>
      <c r="CE981" s="22"/>
      <c r="CF981" s="16"/>
      <c r="CG981" s="22"/>
      <c r="CH981" s="16"/>
      <c r="CI981" s="22"/>
      <c r="CJ981" s="16"/>
      <c r="CK981" s="22"/>
      <c r="CL981" s="16"/>
      <c r="CM981" s="22"/>
      <c r="CN981" s="16"/>
      <c r="CO981" s="22"/>
      <c r="CP981" s="16"/>
      <c r="CQ981" s="22"/>
      <c r="CR981" s="16"/>
      <c r="CS981" s="22"/>
      <c r="CT981" s="16"/>
      <c r="CU981" s="22"/>
      <c r="CV981" s="16"/>
      <c r="CW981" s="22"/>
      <c r="CX981" s="16"/>
      <c r="CY981" s="22"/>
      <c r="CZ981" s="16"/>
      <c r="DA981" s="22"/>
      <c r="DB981" s="16"/>
      <c r="DC981" s="26"/>
      <c r="DE981" s="26"/>
      <c r="DG981" s="26"/>
      <c r="DI981" s="26"/>
      <c r="DK981" s="26"/>
      <c r="DM981" s="64"/>
      <c r="DN981" s="64"/>
      <c r="DO981" s="64"/>
      <c r="DP981" s="64"/>
      <c r="DQ981" s="64"/>
      <c r="DR981" s="64"/>
      <c r="DS981" s="64"/>
      <c r="DT981" s="64"/>
      <c r="DU981" s="64"/>
      <c r="DV981" s="64"/>
      <c r="DW981" s="64"/>
      <c r="DX981" s="64"/>
      <c r="DY981" s="64"/>
      <c r="DZ981" s="64"/>
      <c r="EA981" s="64"/>
      <c r="EB981" s="64"/>
      <c r="EC981" s="64"/>
      <c r="ED981" s="64"/>
      <c r="EE981" s="69"/>
      <c r="EF981" s="69"/>
      <c r="EG981" s="69"/>
      <c r="EH981" s="69"/>
      <c r="EI981" s="80"/>
      <c r="EJ981" s="80"/>
      <c r="EK981" s="80"/>
      <c r="EL981" s="80"/>
      <c r="EM981" s="80"/>
      <c r="EN981" s="80"/>
      <c r="EO981" s="80"/>
      <c r="EP981" s="80"/>
      <c r="EQ981" s="80"/>
    </row>
    <row r="982" spans="1:147" s="6" customFormat="1" ht="17.45" customHeight="1">
      <c r="A982" s="14"/>
      <c r="B982" s="149"/>
      <c r="C982" s="40"/>
      <c r="D982" s="160"/>
      <c r="E982" s="16"/>
      <c r="F982" s="22"/>
      <c r="G982" s="16"/>
      <c r="H982" s="26"/>
      <c r="J982" s="26"/>
      <c r="K982" s="50"/>
      <c r="L982" s="22"/>
      <c r="N982" s="16"/>
      <c r="O982" s="26"/>
      <c r="P982" s="16"/>
      <c r="Q982" s="22"/>
      <c r="R982" s="16"/>
      <c r="S982" s="16"/>
      <c r="T982" s="22"/>
      <c r="V982" s="26"/>
      <c r="X982" s="26"/>
      <c r="Y982" s="16"/>
      <c r="Z982" s="22"/>
      <c r="AB982" s="26"/>
      <c r="AD982" s="22"/>
      <c r="AF982" s="26"/>
      <c r="AH982" s="22"/>
      <c r="AJ982" s="36"/>
      <c r="AL982" s="26"/>
      <c r="AN982" s="54"/>
      <c r="AO982" s="31"/>
      <c r="AP982" s="44"/>
      <c r="AQ982" s="159"/>
      <c r="AR982" s="44"/>
      <c r="AS982" s="53"/>
      <c r="AT982" s="44"/>
      <c r="AU982" s="40"/>
      <c r="AV982" s="36"/>
      <c r="AW982" s="159"/>
      <c r="AX982" s="166"/>
      <c r="AZ982" s="26"/>
      <c r="BB982" s="26"/>
      <c r="BC982" s="16"/>
      <c r="BD982" s="22"/>
      <c r="BE982" s="118"/>
      <c r="BF982" s="22"/>
      <c r="BG982" s="16"/>
      <c r="BH982" s="22"/>
      <c r="BI982" s="16"/>
      <c r="BJ982" s="22"/>
      <c r="BK982" s="16"/>
      <c r="BL982" s="22"/>
      <c r="BM982" s="16"/>
      <c r="BN982" s="22"/>
      <c r="BO982" s="16"/>
      <c r="BP982" s="22"/>
      <c r="BQ982" s="118"/>
      <c r="BR982" s="119"/>
      <c r="BS982" s="118"/>
      <c r="BT982" s="36"/>
      <c r="BU982" s="16"/>
      <c r="BV982" s="22"/>
      <c r="BW982" s="16"/>
      <c r="BX982" s="22"/>
      <c r="BY982" s="16"/>
      <c r="BZ982" s="22"/>
      <c r="CA982" s="22"/>
      <c r="CB982" s="16"/>
      <c r="CC982" s="22"/>
      <c r="CD982" s="16"/>
      <c r="CE982" s="22"/>
      <c r="CF982" s="16"/>
      <c r="CG982" s="22"/>
      <c r="CH982" s="16"/>
      <c r="CI982" s="22"/>
      <c r="CJ982" s="16"/>
      <c r="CK982" s="22"/>
      <c r="CL982" s="16"/>
      <c r="CM982" s="22"/>
      <c r="CN982" s="16"/>
      <c r="CO982" s="22"/>
      <c r="CP982" s="16"/>
      <c r="CQ982" s="22"/>
      <c r="CR982" s="16"/>
      <c r="CS982" s="22"/>
      <c r="CT982" s="16"/>
      <c r="CU982" s="22"/>
      <c r="CV982" s="16"/>
      <c r="CW982" s="22"/>
      <c r="CX982" s="16"/>
      <c r="CY982" s="22"/>
      <c r="CZ982" s="16"/>
      <c r="DA982" s="22"/>
      <c r="DB982" s="16"/>
      <c r="DC982" s="26"/>
      <c r="DE982" s="26"/>
      <c r="DG982" s="26"/>
      <c r="DI982" s="26"/>
      <c r="DK982" s="26"/>
      <c r="DM982" s="64"/>
      <c r="DN982" s="64"/>
      <c r="DO982" s="64"/>
      <c r="DP982" s="64"/>
      <c r="DQ982" s="64"/>
      <c r="DR982" s="64"/>
      <c r="DS982" s="64"/>
      <c r="DT982" s="64"/>
      <c r="DU982" s="64"/>
      <c r="DV982" s="64"/>
      <c r="DW982" s="64"/>
      <c r="DX982" s="64"/>
      <c r="DY982" s="64"/>
      <c r="DZ982" s="64"/>
      <c r="EA982" s="64"/>
      <c r="EB982" s="64"/>
      <c r="EC982" s="64"/>
      <c r="ED982" s="64"/>
      <c r="EE982" s="69"/>
      <c r="EF982" s="69"/>
      <c r="EG982" s="69"/>
      <c r="EH982" s="69"/>
      <c r="EI982" s="80"/>
      <c r="EJ982" s="80"/>
      <c r="EK982" s="80"/>
      <c r="EL982" s="80"/>
      <c r="EM982" s="80"/>
      <c r="EN982" s="80"/>
      <c r="EO982" s="80"/>
      <c r="EP982" s="80"/>
      <c r="EQ982" s="80"/>
    </row>
    <row r="983" spans="1:147" s="6" customFormat="1" ht="17.45" customHeight="1">
      <c r="A983" s="14"/>
      <c r="B983" s="149"/>
      <c r="C983" s="40"/>
      <c r="D983" s="160"/>
      <c r="E983" s="16"/>
      <c r="F983" s="22"/>
      <c r="G983" s="16"/>
      <c r="H983" s="26"/>
      <c r="J983" s="26"/>
      <c r="K983" s="50"/>
      <c r="L983" s="22"/>
      <c r="N983" s="16"/>
      <c r="O983" s="26"/>
      <c r="P983" s="16"/>
      <c r="Q983" s="22"/>
      <c r="R983" s="16"/>
      <c r="S983" s="16"/>
      <c r="T983" s="22"/>
      <c r="V983" s="26"/>
      <c r="X983" s="26"/>
      <c r="Y983" s="16"/>
      <c r="Z983" s="22"/>
      <c r="AB983" s="26"/>
      <c r="AD983" s="22"/>
      <c r="AF983" s="26"/>
      <c r="AH983" s="22"/>
      <c r="AJ983" s="36"/>
      <c r="AL983" s="26"/>
      <c r="AN983" s="54"/>
      <c r="AO983" s="31"/>
      <c r="AP983" s="44"/>
      <c r="AQ983" s="159"/>
      <c r="AR983" s="44"/>
      <c r="AS983" s="53"/>
      <c r="AT983" s="44"/>
      <c r="AU983" s="40"/>
      <c r="AV983" s="36"/>
      <c r="AW983" s="159"/>
      <c r="AX983" s="166"/>
      <c r="AZ983" s="26"/>
      <c r="BB983" s="26"/>
      <c r="BC983" s="16"/>
      <c r="BD983" s="22"/>
      <c r="BE983" s="118"/>
      <c r="BF983" s="22"/>
      <c r="BG983" s="16"/>
      <c r="BH983" s="22"/>
      <c r="BI983" s="16"/>
      <c r="BJ983" s="22"/>
      <c r="BK983" s="16"/>
      <c r="BL983" s="22"/>
      <c r="BM983" s="16"/>
      <c r="BN983" s="22"/>
      <c r="BO983" s="16"/>
      <c r="BP983" s="22"/>
      <c r="BQ983" s="118"/>
      <c r="BR983" s="119"/>
      <c r="BS983" s="118"/>
      <c r="BT983" s="36"/>
      <c r="BU983" s="16"/>
      <c r="BV983" s="22"/>
      <c r="BW983" s="16"/>
      <c r="BX983" s="22"/>
      <c r="BY983" s="16"/>
      <c r="BZ983" s="22"/>
      <c r="CA983" s="22"/>
      <c r="CB983" s="16"/>
      <c r="CC983" s="22"/>
      <c r="CD983" s="16"/>
      <c r="CE983" s="22"/>
      <c r="CF983" s="16"/>
      <c r="CG983" s="22"/>
      <c r="CH983" s="16"/>
      <c r="CI983" s="22"/>
      <c r="CJ983" s="16"/>
      <c r="CK983" s="22"/>
      <c r="CL983" s="16"/>
      <c r="CM983" s="22"/>
      <c r="CN983" s="16"/>
      <c r="CO983" s="22"/>
      <c r="CP983" s="16"/>
      <c r="CQ983" s="22"/>
      <c r="CR983" s="16"/>
      <c r="CS983" s="22"/>
      <c r="CT983" s="16"/>
      <c r="CU983" s="22"/>
      <c r="CV983" s="16"/>
      <c r="CW983" s="22"/>
      <c r="CX983" s="16"/>
      <c r="CY983" s="22"/>
      <c r="CZ983" s="16"/>
      <c r="DA983" s="22"/>
      <c r="DB983" s="16"/>
      <c r="DC983" s="26"/>
      <c r="DE983" s="26"/>
      <c r="DG983" s="26"/>
      <c r="DI983" s="26"/>
      <c r="DK983" s="26"/>
      <c r="DM983" s="64"/>
      <c r="DN983" s="64"/>
      <c r="DO983" s="64"/>
      <c r="DP983" s="64"/>
      <c r="DQ983" s="64"/>
      <c r="DR983" s="64"/>
      <c r="DS983" s="64"/>
      <c r="DT983" s="64"/>
      <c r="DU983" s="64"/>
      <c r="DV983" s="64"/>
      <c r="DW983" s="64"/>
      <c r="DX983" s="64"/>
      <c r="DY983" s="64"/>
      <c r="DZ983" s="64"/>
      <c r="EA983" s="64"/>
      <c r="EB983" s="64"/>
      <c r="EC983" s="64"/>
      <c r="ED983" s="64"/>
      <c r="EE983" s="69"/>
      <c r="EF983" s="69"/>
      <c r="EG983" s="69"/>
      <c r="EH983" s="69"/>
      <c r="EI983" s="80"/>
      <c r="EJ983" s="80"/>
      <c r="EK983" s="80"/>
      <c r="EL983" s="80"/>
      <c r="EM983" s="80"/>
      <c r="EN983" s="80"/>
      <c r="EO983" s="80"/>
      <c r="EP983" s="80"/>
      <c r="EQ983" s="80"/>
    </row>
    <row r="984" spans="1:147" s="6" customFormat="1" ht="17.45" customHeight="1">
      <c r="A984" s="14"/>
      <c r="B984" s="149"/>
      <c r="C984" s="40"/>
      <c r="D984" s="160"/>
      <c r="E984" s="16"/>
      <c r="F984" s="22"/>
      <c r="G984" s="16"/>
      <c r="H984" s="26"/>
      <c r="J984" s="26"/>
      <c r="K984" s="50"/>
      <c r="L984" s="22"/>
      <c r="N984" s="16"/>
      <c r="O984" s="26"/>
      <c r="P984" s="16"/>
      <c r="Q984" s="22"/>
      <c r="R984" s="16"/>
      <c r="S984" s="16"/>
      <c r="T984" s="22"/>
      <c r="V984" s="26"/>
      <c r="X984" s="26"/>
      <c r="Y984" s="16"/>
      <c r="Z984" s="22"/>
      <c r="AB984" s="26"/>
      <c r="AD984" s="22"/>
      <c r="AF984" s="26"/>
      <c r="AH984" s="22"/>
      <c r="AJ984" s="36"/>
      <c r="AL984" s="26"/>
      <c r="AN984" s="54"/>
      <c r="AO984" s="31"/>
      <c r="AP984" s="44"/>
      <c r="AQ984" s="159"/>
      <c r="AR984" s="44"/>
      <c r="AS984" s="53"/>
      <c r="AT984" s="44"/>
      <c r="AU984" s="40"/>
      <c r="AV984" s="36"/>
      <c r="AW984" s="159"/>
      <c r="AX984" s="166"/>
      <c r="AZ984" s="26"/>
      <c r="BB984" s="26"/>
      <c r="BC984" s="16"/>
      <c r="BD984" s="22"/>
      <c r="BE984" s="118"/>
      <c r="BF984" s="22"/>
      <c r="BG984" s="16"/>
      <c r="BH984" s="22"/>
      <c r="BI984" s="16"/>
      <c r="BJ984" s="22"/>
      <c r="BK984" s="16"/>
      <c r="BL984" s="22"/>
      <c r="BM984" s="16"/>
      <c r="BN984" s="22"/>
      <c r="BO984" s="16"/>
      <c r="BP984" s="22"/>
      <c r="BQ984" s="118"/>
      <c r="BR984" s="119"/>
      <c r="BS984" s="118"/>
      <c r="BT984" s="36"/>
      <c r="BU984" s="16"/>
      <c r="BV984" s="22"/>
      <c r="BW984" s="16"/>
      <c r="BX984" s="22"/>
      <c r="BY984" s="16"/>
      <c r="BZ984" s="22"/>
      <c r="CA984" s="22"/>
      <c r="CB984" s="16"/>
      <c r="CC984" s="22"/>
      <c r="CD984" s="16"/>
      <c r="CE984" s="22"/>
      <c r="CF984" s="16"/>
      <c r="CG984" s="22"/>
      <c r="CH984" s="16"/>
      <c r="CI984" s="22"/>
      <c r="CJ984" s="16"/>
      <c r="CK984" s="22"/>
      <c r="CL984" s="16"/>
      <c r="CM984" s="22"/>
      <c r="CN984" s="16"/>
      <c r="CO984" s="22"/>
      <c r="CP984" s="16"/>
      <c r="CQ984" s="22"/>
      <c r="CR984" s="16"/>
      <c r="CS984" s="22"/>
      <c r="CT984" s="16"/>
      <c r="CU984" s="22"/>
      <c r="CV984" s="16"/>
      <c r="CW984" s="22"/>
      <c r="CX984" s="16"/>
      <c r="CY984" s="22"/>
      <c r="CZ984" s="16"/>
      <c r="DA984" s="22"/>
      <c r="DB984" s="16"/>
      <c r="DC984" s="26"/>
      <c r="DE984" s="26"/>
      <c r="DG984" s="26"/>
      <c r="DI984" s="26"/>
      <c r="DK984" s="26"/>
      <c r="DM984" s="64"/>
      <c r="DN984" s="64"/>
      <c r="DO984" s="64"/>
      <c r="DP984" s="64"/>
      <c r="DQ984" s="64"/>
      <c r="DR984" s="64"/>
      <c r="DS984" s="64"/>
      <c r="DT984" s="64"/>
      <c r="DU984" s="64"/>
      <c r="DV984" s="64"/>
      <c r="DW984" s="64"/>
      <c r="DX984" s="64"/>
      <c r="DY984" s="64"/>
      <c r="DZ984" s="64"/>
      <c r="EA984" s="64"/>
      <c r="EB984" s="64"/>
      <c r="EC984" s="64"/>
      <c r="ED984" s="64"/>
      <c r="EE984" s="69"/>
      <c r="EF984" s="69"/>
      <c r="EG984" s="69"/>
      <c r="EH984" s="69"/>
      <c r="EI984" s="80"/>
      <c r="EJ984" s="80"/>
      <c r="EK984" s="80"/>
      <c r="EL984" s="80"/>
      <c r="EM984" s="80"/>
      <c r="EN984" s="80"/>
      <c r="EO984" s="80"/>
      <c r="EP984" s="80"/>
      <c r="EQ984" s="80"/>
    </row>
    <row r="985" spans="1:147" s="6" customFormat="1" ht="17.45" customHeight="1">
      <c r="A985" s="14"/>
      <c r="B985" s="149"/>
      <c r="C985" s="40"/>
      <c r="D985" s="160"/>
      <c r="E985" s="16"/>
      <c r="F985" s="22"/>
      <c r="G985" s="16"/>
      <c r="H985" s="26"/>
      <c r="J985" s="26"/>
      <c r="K985" s="50"/>
      <c r="L985" s="22"/>
      <c r="N985" s="16"/>
      <c r="O985" s="26"/>
      <c r="P985" s="16"/>
      <c r="Q985" s="22"/>
      <c r="R985" s="16"/>
      <c r="S985" s="16"/>
      <c r="T985" s="22"/>
      <c r="V985" s="26"/>
      <c r="X985" s="26"/>
      <c r="Y985" s="16"/>
      <c r="Z985" s="22"/>
      <c r="AB985" s="26"/>
      <c r="AD985" s="22"/>
      <c r="AF985" s="26"/>
      <c r="AH985" s="22"/>
      <c r="AJ985" s="36"/>
      <c r="AL985" s="26"/>
      <c r="AN985" s="54"/>
      <c r="AO985" s="31"/>
      <c r="AP985" s="44"/>
      <c r="AQ985" s="159"/>
      <c r="AR985" s="44"/>
      <c r="AS985" s="53"/>
      <c r="AT985" s="44"/>
      <c r="AU985" s="40"/>
      <c r="AV985" s="36"/>
      <c r="AW985" s="159"/>
      <c r="AX985" s="166"/>
      <c r="AZ985" s="26"/>
      <c r="BB985" s="26"/>
      <c r="BC985" s="16"/>
      <c r="BD985" s="22"/>
      <c r="BE985" s="118"/>
      <c r="BF985" s="22"/>
      <c r="BG985" s="16"/>
      <c r="BH985" s="22"/>
      <c r="BI985" s="16"/>
      <c r="BJ985" s="22"/>
      <c r="BK985" s="16"/>
      <c r="BL985" s="22"/>
      <c r="BM985" s="16"/>
      <c r="BN985" s="22"/>
      <c r="BO985" s="16"/>
      <c r="BP985" s="22"/>
      <c r="BQ985" s="118"/>
      <c r="BR985" s="119"/>
      <c r="BS985" s="118"/>
      <c r="BT985" s="36"/>
      <c r="BU985" s="16"/>
      <c r="BV985" s="22"/>
      <c r="BW985" s="16"/>
      <c r="BX985" s="22"/>
      <c r="BY985" s="16"/>
      <c r="BZ985" s="22"/>
      <c r="CA985" s="22"/>
      <c r="CB985" s="16"/>
      <c r="CC985" s="22"/>
      <c r="CD985" s="16"/>
      <c r="CE985" s="22"/>
      <c r="CF985" s="16"/>
      <c r="CG985" s="22"/>
      <c r="CH985" s="16"/>
      <c r="CI985" s="22"/>
      <c r="CJ985" s="16"/>
      <c r="CK985" s="22"/>
      <c r="CL985" s="16"/>
      <c r="CM985" s="22"/>
      <c r="CN985" s="16"/>
      <c r="CO985" s="22"/>
      <c r="CP985" s="16"/>
      <c r="CQ985" s="22"/>
      <c r="CR985" s="16"/>
      <c r="CS985" s="22"/>
      <c r="CT985" s="16"/>
      <c r="CU985" s="22"/>
      <c r="CV985" s="16"/>
      <c r="CW985" s="22"/>
      <c r="CX985" s="16"/>
      <c r="CY985" s="22"/>
      <c r="CZ985" s="16"/>
      <c r="DA985" s="22"/>
      <c r="DB985" s="16"/>
      <c r="DC985" s="26"/>
      <c r="DE985" s="26"/>
      <c r="DG985" s="26"/>
      <c r="DI985" s="26"/>
      <c r="DK985" s="26"/>
      <c r="DM985" s="64"/>
      <c r="DN985" s="64"/>
      <c r="DO985" s="64"/>
      <c r="DP985" s="64"/>
      <c r="DQ985" s="64"/>
      <c r="DR985" s="64"/>
      <c r="DS985" s="64"/>
      <c r="DT985" s="64"/>
      <c r="DU985" s="64"/>
      <c r="DV985" s="64"/>
      <c r="DW985" s="64"/>
      <c r="DX985" s="64"/>
      <c r="DY985" s="64"/>
      <c r="DZ985" s="64"/>
      <c r="EA985" s="64"/>
      <c r="EB985" s="64"/>
      <c r="EC985" s="64"/>
      <c r="ED985" s="64"/>
      <c r="EE985" s="69"/>
      <c r="EF985" s="69"/>
      <c r="EG985" s="69"/>
      <c r="EH985" s="69"/>
      <c r="EI985" s="80"/>
      <c r="EJ985" s="80"/>
      <c r="EK985" s="80"/>
      <c r="EL985" s="80"/>
      <c r="EM985" s="80"/>
      <c r="EN985" s="80"/>
      <c r="EO985" s="80"/>
      <c r="EP985" s="80"/>
      <c r="EQ985" s="80"/>
    </row>
    <row r="986" spans="1:147" s="6" customFormat="1" ht="17.45" customHeight="1">
      <c r="A986" s="14"/>
      <c r="B986" s="149"/>
      <c r="C986" s="40"/>
      <c r="D986" s="160"/>
      <c r="E986" s="16"/>
      <c r="F986" s="22"/>
      <c r="G986" s="16"/>
      <c r="H986" s="26"/>
      <c r="J986" s="26"/>
      <c r="K986" s="50"/>
      <c r="L986" s="22"/>
      <c r="N986" s="16"/>
      <c r="O986" s="26"/>
      <c r="P986" s="16"/>
      <c r="Q986" s="22"/>
      <c r="R986" s="16"/>
      <c r="S986" s="16"/>
      <c r="T986" s="22"/>
      <c r="V986" s="26"/>
      <c r="X986" s="26"/>
      <c r="Y986" s="16"/>
      <c r="Z986" s="22"/>
      <c r="AB986" s="26"/>
      <c r="AD986" s="22"/>
      <c r="AF986" s="26"/>
      <c r="AH986" s="22"/>
      <c r="AJ986" s="36"/>
      <c r="AL986" s="26"/>
      <c r="AN986" s="54"/>
      <c r="AO986" s="31"/>
      <c r="AP986" s="44"/>
      <c r="AQ986" s="159"/>
      <c r="AR986" s="44"/>
      <c r="AS986" s="53"/>
      <c r="AT986" s="44"/>
      <c r="AU986" s="40"/>
      <c r="AV986" s="36"/>
      <c r="AW986" s="159"/>
      <c r="AX986" s="166"/>
      <c r="AZ986" s="26"/>
      <c r="BB986" s="26"/>
      <c r="BC986" s="16"/>
      <c r="BD986" s="22"/>
      <c r="BE986" s="118"/>
      <c r="BF986" s="22"/>
      <c r="BG986" s="16"/>
      <c r="BH986" s="22"/>
      <c r="BI986" s="16"/>
      <c r="BJ986" s="22"/>
      <c r="BK986" s="16"/>
      <c r="BL986" s="22"/>
      <c r="BM986" s="16"/>
      <c r="BN986" s="22"/>
      <c r="BO986" s="16"/>
      <c r="BP986" s="22"/>
      <c r="BQ986" s="118"/>
      <c r="BR986" s="119"/>
      <c r="BS986" s="118"/>
      <c r="BT986" s="36"/>
      <c r="BU986" s="16"/>
      <c r="BV986" s="22"/>
      <c r="BW986" s="16"/>
      <c r="BX986" s="22"/>
      <c r="BY986" s="16"/>
      <c r="BZ986" s="22"/>
      <c r="CA986" s="22"/>
      <c r="CB986" s="16"/>
      <c r="CC986" s="22"/>
      <c r="CD986" s="16"/>
      <c r="CE986" s="22"/>
      <c r="CF986" s="16"/>
      <c r="CG986" s="22"/>
      <c r="CH986" s="16"/>
      <c r="CI986" s="22"/>
      <c r="CJ986" s="16"/>
      <c r="CK986" s="22"/>
      <c r="CL986" s="16"/>
      <c r="CM986" s="22"/>
      <c r="CN986" s="16"/>
      <c r="CO986" s="22"/>
      <c r="CP986" s="16"/>
      <c r="CQ986" s="22"/>
      <c r="CR986" s="16"/>
      <c r="CS986" s="22"/>
      <c r="CT986" s="16"/>
      <c r="CU986" s="22"/>
      <c r="CV986" s="16"/>
      <c r="CW986" s="22"/>
      <c r="CX986" s="16"/>
      <c r="CY986" s="22"/>
      <c r="CZ986" s="16"/>
      <c r="DA986" s="22"/>
      <c r="DB986" s="16"/>
      <c r="DC986" s="26"/>
      <c r="DE986" s="26"/>
      <c r="DG986" s="26"/>
      <c r="DI986" s="26"/>
      <c r="DK986" s="26"/>
      <c r="DM986" s="64"/>
      <c r="DN986" s="64"/>
      <c r="DO986" s="64"/>
      <c r="DP986" s="64"/>
      <c r="DQ986" s="64"/>
      <c r="DR986" s="64"/>
      <c r="DS986" s="64"/>
      <c r="DT986" s="64"/>
      <c r="DU986" s="64"/>
      <c r="DV986" s="64"/>
      <c r="DW986" s="64"/>
      <c r="DX986" s="64"/>
      <c r="DY986" s="64"/>
      <c r="DZ986" s="64"/>
      <c r="EA986" s="64"/>
      <c r="EB986" s="64"/>
      <c r="EC986" s="64"/>
      <c r="ED986" s="64"/>
      <c r="EE986" s="69"/>
      <c r="EF986" s="69"/>
      <c r="EG986" s="69"/>
      <c r="EH986" s="69"/>
      <c r="EI986" s="80"/>
      <c r="EJ986" s="80"/>
      <c r="EK986" s="80"/>
      <c r="EL986" s="80"/>
      <c r="EM986" s="80"/>
      <c r="EN986" s="80"/>
      <c r="EO986" s="80"/>
      <c r="EP986" s="80"/>
      <c r="EQ986" s="80"/>
    </row>
    <row r="987" spans="1:147" s="6" customFormat="1" ht="17.45" customHeight="1">
      <c r="A987" s="14"/>
      <c r="B987" s="149"/>
      <c r="C987" s="40"/>
      <c r="D987" s="160"/>
      <c r="E987" s="16"/>
      <c r="F987" s="22"/>
      <c r="G987" s="16"/>
      <c r="H987" s="26"/>
      <c r="J987" s="26"/>
      <c r="K987" s="50"/>
      <c r="L987" s="22"/>
      <c r="N987" s="16"/>
      <c r="O987" s="26"/>
      <c r="P987" s="16"/>
      <c r="Q987" s="22"/>
      <c r="R987" s="16"/>
      <c r="S987" s="16"/>
      <c r="T987" s="22"/>
      <c r="V987" s="26"/>
      <c r="X987" s="26"/>
      <c r="Y987" s="16"/>
      <c r="Z987" s="22"/>
      <c r="AB987" s="26"/>
      <c r="AD987" s="22"/>
      <c r="AF987" s="26"/>
      <c r="AH987" s="22"/>
      <c r="AJ987" s="36"/>
      <c r="AL987" s="26"/>
      <c r="AN987" s="54"/>
      <c r="AO987" s="31"/>
      <c r="AP987" s="44"/>
      <c r="AQ987" s="159"/>
      <c r="AR987" s="44"/>
      <c r="AS987" s="53"/>
      <c r="AT987" s="44"/>
      <c r="AU987" s="40"/>
      <c r="AV987" s="36"/>
      <c r="AW987" s="159"/>
      <c r="AX987" s="166"/>
      <c r="AZ987" s="26"/>
      <c r="BB987" s="26"/>
      <c r="BC987" s="16"/>
      <c r="BD987" s="22"/>
      <c r="BE987" s="118"/>
      <c r="BF987" s="22"/>
      <c r="BG987" s="16"/>
      <c r="BH987" s="22"/>
      <c r="BI987" s="16"/>
      <c r="BJ987" s="22"/>
      <c r="BK987" s="16"/>
      <c r="BL987" s="22"/>
      <c r="BM987" s="16"/>
      <c r="BN987" s="22"/>
      <c r="BO987" s="16"/>
      <c r="BP987" s="22"/>
      <c r="BQ987" s="118"/>
      <c r="BR987" s="119"/>
      <c r="BS987" s="118"/>
      <c r="BT987" s="36"/>
      <c r="BU987" s="16"/>
      <c r="BV987" s="22"/>
      <c r="BW987" s="16"/>
      <c r="BX987" s="22"/>
      <c r="BY987" s="16"/>
      <c r="BZ987" s="22"/>
      <c r="CA987" s="22"/>
      <c r="CB987" s="16"/>
      <c r="CC987" s="22"/>
      <c r="CD987" s="16"/>
      <c r="CE987" s="22"/>
      <c r="CF987" s="16"/>
      <c r="CG987" s="22"/>
      <c r="CH987" s="16"/>
      <c r="CI987" s="22"/>
      <c r="CJ987" s="16"/>
      <c r="CK987" s="22"/>
      <c r="CL987" s="16"/>
      <c r="CM987" s="22"/>
      <c r="CN987" s="16"/>
      <c r="CO987" s="22"/>
      <c r="CP987" s="16"/>
      <c r="CQ987" s="22"/>
      <c r="CR987" s="16"/>
      <c r="CS987" s="22"/>
      <c r="CT987" s="16"/>
      <c r="CU987" s="22"/>
      <c r="CV987" s="16"/>
      <c r="CW987" s="22"/>
      <c r="CX987" s="16"/>
      <c r="CY987" s="22"/>
      <c r="CZ987" s="16"/>
      <c r="DA987" s="22"/>
      <c r="DB987" s="16"/>
      <c r="DC987" s="26"/>
      <c r="DE987" s="26"/>
      <c r="DG987" s="26"/>
      <c r="DI987" s="26"/>
      <c r="DK987" s="26"/>
      <c r="DM987" s="64"/>
      <c r="DN987" s="64"/>
      <c r="DO987" s="64"/>
      <c r="DP987" s="64"/>
      <c r="DQ987" s="64"/>
      <c r="DR987" s="64"/>
      <c r="DS987" s="64"/>
      <c r="DT987" s="64"/>
      <c r="DU987" s="64"/>
      <c r="DV987" s="64"/>
      <c r="DW987" s="64"/>
      <c r="DX987" s="64"/>
      <c r="DY987" s="64"/>
      <c r="DZ987" s="64"/>
      <c r="EA987" s="64"/>
      <c r="EB987" s="64"/>
      <c r="EC987" s="64"/>
      <c r="ED987" s="64"/>
      <c r="EE987" s="69"/>
      <c r="EF987" s="69"/>
      <c r="EG987" s="69"/>
      <c r="EH987" s="69"/>
      <c r="EI987" s="80"/>
      <c r="EJ987" s="80"/>
      <c r="EK987" s="80"/>
      <c r="EL987" s="80"/>
      <c r="EM987" s="80"/>
      <c r="EN987" s="80"/>
      <c r="EO987" s="80"/>
      <c r="EP987" s="80"/>
      <c r="EQ987" s="80"/>
    </row>
    <row r="988" spans="1:147" s="6" customFormat="1" ht="17.45" customHeight="1">
      <c r="A988" s="14"/>
      <c r="B988" s="149"/>
      <c r="C988" s="40"/>
      <c r="D988" s="160"/>
      <c r="E988" s="16"/>
      <c r="F988" s="22"/>
      <c r="G988" s="16"/>
      <c r="H988" s="26"/>
      <c r="J988" s="26"/>
      <c r="K988" s="50"/>
      <c r="L988" s="22"/>
      <c r="N988" s="16"/>
      <c r="O988" s="26"/>
      <c r="P988" s="16"/>
      <c r="Q988" s="22"/>
      <c r="R988" s="16"/>
      <c r="S988" s="16"/>
      <c r="T988" s="22"/>
      <c r="V988" s="26"/>
      <c r="X988" s="26"/>
      <c r="Y988" s="16"/>
      <c r="Z988" s="22"/>
      <c r="AB988" s="26"/>
      <c r="AD988" s="22"/>
      <c r="AF988" s="26"/>
      <c r="AH988" s="22"/>
      <c r="AJ988" s="36"/>
      <c r="AL988" s="26"/>
      <c r="AN988" s="54"/>
      <c r="AO988" s="31"/>
      <c r="AP988" s="44"/>
      <c r="AQ988" s="159"/>
      <c r="AR988" s="44"/>
      <c r="AS988" s="53"/>
      <c r="AT988" s="44"/>
      <c r="AU988" s="40"/>
      <c r="AV988" s="36"/>
      <c r="AW988" s="159"/>
      <c r="AX988" s="166"/>
      <c r="AZ988" s="26"/>
      <c r="BB988" s="26"/>
      <c r="BC988" s="16"/>
      <c r="BD988" s="22"/>
      <c r="BE988" s="118"/>
      <c r="BF988" s="22"/>
      <c r="BG988" s="16"/>
      <c r="BH988" s="22"/>
      <c r="BI988" s="16"/>
      <c r="BJ988" s="22"/>
      <c r="BK988" s="16"/>
      <c r="BL988" s="22"/>
      <c r="BM988" s="16"/>
      <c r="BN988" s="22"/>
      <c r="BO988" s="16"/>
      <c r="BP988" s="22"/>
      <c r="BQ988" s="118"/>
      <c r="BR988" s="119"/>
      <c r="BS988" s="118"/>
      <c r="BT988" s="36"/>
      <c r="BU988" s="16"/>
      <c r="BV988" s="22"/>
      <c r="BW988" s="16"/>
      <c r="BX988" s="22"/>
      <c r="BY988" s="16"/>
      <c r="BZ988" s="22"/>
      <c r="CA988" s="22"/>
      <c r="CB988" s="16"/>
      <c r="CC988" s="22"/>
      <c r="CD988" s="16"/>
      <c r="CE988" s="22"/>
      <c r="CF988" s="16"/>
      <c r="CG988" s="22"/>
      <c r="CH988" s="16"/>
      <c r="CI988" s="22"/>
      <c r="CJ988" s="16"/>
      <c r="CK988" s="22"/>
      <c r="CL988" s="16"/>
      <c r="CM988" s="22"/>
      <c r="CN988" s="16"/>
      <c r="CO988" s="22"/>
      <c r="CP988" s="16"/>
      <c r="CQ988" s="22"/>
      <c r="CR988" s="16"/>
      <c r="CS988" s="22"/>
      <c r="CT988" s="16"/>
      <c r="CU988" s="22"/>
      <c r="CV988" s="16"/>
      <c r="CW988" s="22"/>
      <c r="CX988" s="16"/>
      <c r="CY988" s="22"/>
      <c r="CZ988" s="16"/>
      <c r="DA988" s="22"/>
      <c r="DB988" s="16"/>
      <c r="DC988" s="26"/>
      <c r="DE988" s="26"/>
      <c r="DG988" s="26"/>
      <c r="DI988" s="26"/>
      <c r="DK988" s="26"/>
      <c r="DM988" s="64"/>
      <c r="DN988" s="64"/>
      <c r="DO988" s="64"/>
      <c r="DP988" s="64"/>
      <c r="DQ988" s="64"/>
      <c r="DR988" s="64"/>
      <c r="DS988" s="64"/>
      <c r="DT988" s="64"/>
      <c r="DU988" s="64"/>
      <c r="DV988" s="64"/>
      <c r="DW988" s="64"/>
      <c r="DX988" s="64"/>
      <c r="DY988" s="64"/>
      <c r="DZ988" s="64"/>
      <c r="EA988" s="64"/>
      <c r="EB988" s="64"/>
      <c r="EC988" s="64"/>
      <c r="ED988" s="64"/>
      <c r="EE988" s="69"/>
      <c r="EF988" s="69"/>
      <c r="EG988" s="69"/>
      <c r="EH988" s="69"/>
      <c r="EI988" s="80"/>
      <c r="EJ988" s="80"/>
      <c r="EK988" s="80"/>
      <c r="EL988" s="80"/>
      <c r="EM988" s="80"/>
      <c r="EN988" s="80"/>
      <c r="EO988" s="80"/>
      <c r="EP988" s="80"/>
      <c r="EQ988" s="80"/>
    </row>
    <row r="989" spans="1:147" s="6" customFormat="1" ht="17.45" customHeight="1">
      <c r="A989" s="14"/>
      <c r="B989" s="149"/>
      <c r="C989" s="40"/>
      <c r="D989" s="160"/>
      <c r="E989" s="16"/>
      <c r="F989" s="22"/>
      <c r="G989" s="16"/>
      <c r="H989" s="26"/>
      <c r="J989" s="26"/>
      <c r="K989" s="50"/>
      <c r="L989" s="22"/>
      <c r="N989" s="16"/>
      <c r="O989" s="26"/>
      <c r="P989" s="16"/>
      <c r="Q989" s="22"/>
      <c r="R989" s="16"/>
      <c r="S989" s="16"/>
      <c r="T989" s="22"/>
      <c r="V989" s="26"/>
      <c r="X989" s="26"/>
      <c r="Y989" s="16"/>
      <c r="Z989" s="22"/>
      <c r="AB989" s="26"/>
      <c r="AD989" s="22"/>
      <c r="AF989" s="26"/>
      <c r="AH989" s="22"/>
      <c r="AJ989" s="36"/>
      <c r="AL989" s="26"/>
      <c r="AN989" s="54"/>
      <c r="AO989" s="31"/>
      <c r="AP989" s="44"/>
      <c r="AQ989" s="159"/>
      <c r="AR989" s="44"/>
      <c r="AS989" s="53"/>
      <c r="AT989" s="44"/>
      <c r="AU989" s="40"/>
      <c r="AV989" s="36"/>
      <c r="AW989" s="159"/>
      <c r="AX989" s="166"/>
      <c r="AZ989" s="26"/>
      <c r="BB989" s="26"/>
      <c r="BC989" s="16"/>
      <c r="BD989" s="22"/>
      <c r="BE989" s="118"/>
      <c r="BF989" s="22"/>
      <c r="BG989" s="16"/>
      <c r="BH989" s="22"/>
      <c r="BI989" s="16"/>
      <c r="BJ989" s="22"/>
      <c r="BK989" s="16"/>
      <c r="BL989" s="22"/>
      <c r="BM989" s="16"/>
      <c r="BN989" s="22"/>
      <c r="BO989" s="16"/>
      <c r="BP989" s="22"/>
      <c r="BQ989" s="118"/>
      <c r="BR989" s="119"/>
      <c r="BS989" s="118"/>
      <c r="BT989" s="36"/>
      <c r="BU989" s="16"/>
      <c r="BV989" s="22"/>
      <c r="BW989" s="16"/>
      <c r="BX989" s="22"/>
      <c r="BY989" s="16"/>
      <c r="BZ989" s="22"/>
      <c r="CA989" s="22"/>
      <c r="CB989" s="16"/>
      <c r="CC989" s="22"/>
      <c r="CD989" s="16"/>
      <c r="CE989" s="22"/>
      <c r="CF989" s="16"/>
      <c r="CG989" s="22"/>
      <c r="CH989" s="16"/>
      <c r="CI989" s="22"/>
      <c r="CJ989" s="16"/>
      <c r="CK989" s="22"/>
      <c r="CL989" s="16"/>
      <c r="CM989" s="22"/>
      <c r="CN989" s="16"/>
      <c r="CO989" s="22"/>
      <c r="CP989" s="16"/>
      <c r="CQ989" s="22"/>
      <c r="CR989" s="16"/>
      <c r="CS989" s="22"/>
      <c r="CT989" s="16"/>
      <c r="CU989" s="22"/>
      <c r="CV989" s="16"/>
      <c r="CW989" s="22"/>
      <c r="CX989" s="16"/>
      <c r="CY989" s="22"/>
      <c r="CZ989" s="16"/>
      <c r="DA989" s="22"/>
      <c r="DB989" s="16"/>
      <c r="DC989" s="26"/>
      <c r="DE989" s="26"/>
      <c r="DG989" s="26"/>
      <c r="DI989" s="26"/>
      <c r="DK989" s="26"/>
      <c r="DM989" s="64"/>
      <c r="DN989" s="64"/>
      <c r="DO989" s="64"/>
      <c r="DP989" s="64"/>
      <c r="DQ989" s="64"/>
      <c r="DR989" s="64"/>
      <c r="DS989" s="64"/>
      <c r="DT989" s="64"/>
      <c r="DU989" s="64"/>
      <c r="DV989" s="64"/>
      <c r="DW989" s="64"/>
      <c r="DX989" s="64"/>
      <c r="DY989" s="64"/>
      <c r="DZ989" s="64"/>
      <c r="EA989" s="64"/>
      <c r="EB989" s="64"/>
      <c r="EC989" s="64"/>
      <c r="ED989" s="64"/>
      <c r="EE989" s="69"/>
      <c r="EF989" s="69"/>
      <c r="EG989" s="69"/>
      <c r="EH989" s="69"/>
      <c r="EI989" s="80"/>
      <c r="EJ989" s="80"/>
      <c r="EK989" s="80"/>
      <c r="EL989" s="80"/>
      <c r="EM989" s="80"/>
      <c r="EN989" s="80"/>
      <c r="EO989" s="80"/>
      <c r="EP989" s="80"/>
      <c r="EQ989" s="80"/>
    </row>
    <row r="990" spans="1:147" s="6" customFormat="1" ht="17.45" customHeight="1">
      <c r="A990" s="14"/>
      <c r="B990" s="149"/>
      <c r="C990" s="40"/>
      <c r="D990" s="160"/>
      <c r="E990" s="16"/>
      <c r="F990" s="22"/>
      <c r="G990" s="16"/>
      <c r="H990" s="26"/>
      <c r="J990" s="26"/>
      <c r="K990" s="50"/>
      <c r="L990" s="22"/>
      <c r="N990" s="16"/>
      <c r="O990" s="26"/>
      <c r="P990" s="16"/>
      <c r="Q990" s="22"/>
      <c r="R990" s="16"/>
      <c r="S990" s="16"/>
      <c r="T990" s="22"/>
      <c r="V990" s="26"/>
      <c r="X990" s="26"/>
      <c r="Y990" s="16"/>
      <c r="Z990" s="22"/>
      <c r="AB990" s="26"/>
      <c r="AD990" s="22"/>
      <c r="AF990" s="26"/>
      <c r="AH990" s="22"/>
      <c r="AJ990" s="36"/>
      <c r="AL990" s="26"/>
      <c r="AN990" s="54"/>
      <c r="AO990" s="31"/>
      <c r="AP990" s="44"/>
      <c r="AQ990" s="159"/>
      <c r="AR990" s="44"/>
      <c r="AS990" s="53"/>
      <c r="AT990" s="44"/>
      <c r="AU990" s="40"/>
      <c r="AV990" s="36"/>
      <c r="AW990" s="159"/>
      <c r="AX990" s="166"/>
      <c r="AZ990" s="26"/>
      <c r="BB990" s="26"/>
      <c r="BC990" s="16"/>
      <c r="BD990" s="22"/>
      <c r="BE990" s="118"/>
      <c r="BF990" s="22"/>
      <c r="BG990" s="16"/>
      <c r="BH990" s="22"/>
      <c r="BI990" s="16"/>
      <c r="BJ990" s="22"/>
      <c r="BK990" s="16"/>
      <c r="BL990" s="22"/>
      <c r="BM990" s="16"/>
      <c r="BN990" s="22"/>
      <c r="BO990" s="16"/>
      <c r="BP990" s="22"/>
      <c r="BQ990" s="118"/>
      <c r="BR990" s="119"/>
      <c r="BS990" s="118"/>
      <c r="BT990" s="36"/>
      <c r="BU990" s="16"/>
      <c r="BV990" s="22"/>
      <c r="BW990" s="16"/>
      <c r="BX990" s="22"/>
      <c r="BY990" s="16"/>
      <c r="BZ990" s="22"/>
      <c r="CA990" s="22"/>
      <c r="CB990" s="16"/>
      <c r="CC990" s="22"/>
      <c r="CD990" s="16"/>
      <c r="CE990" s="22"/>
      <c r="CF990" s="16"/>
      <c r="CG990" s="22"/>
      <c r="CH990" s="16"/>
      <c r="CI990" s="22"/>
      <c r="CJ990" s="16"/>
      <c r="CK990" s="22"/>
      <c r="CL990" s="16"/>
      <c r="CM990" s="22"/>
      <c r="CN990" s="16"/>
      <c r="CO990" s="22"/>
      <c r="CP990" s="16"/>
      <c r="CQ990" s="22"/>
      <c r="CR990" s="16"/>
      <c r="CS990" s="22"/>
      <c r="CT990" s="16"/>
      <c r="CU990" s="22"/>
      <c r="CV990" s="16"/>
      <c r="CW990" s="22"/>
      <c r="CX990" s="16"/>
      <c r="CY990" s="22"/>
      <c r="CZ990" s="16"/>
      <c r="DA990" s="22"/>
      <c r="DB990" s="16"/>
      <c r="DC990" s="26"/>
      <c r="DE990" s="26"/>
      <c r="DG990" s="26"/>
      <c r="DI990" s="26"/>
      <c r="DK990" s="26"/>
      <c r="DM990" s="64"/>
      <c r="DN990" s="64"/>
      <c r="DO990" s="64"/>
      <c r="DP990" s="64"/>
      <c r="DQ990" s="64"/>
      <c r="DR990" s="64"/>
      <c r="DS990" s="64"/>
      <c r="DT990" s="64"/>
      <c r="DU990" s="64"/>
      <c r="DV990" s="64"/>
      <c r="DW990" s="64"/>
      <c r="DX990" s="64"/>
      <c r="DY990" s="64"/>
      <c r="DZ990" s="64"/>
      <c r="EA990" s="64"/>
      <c r="EB990" s="64"/>
      <c r="EC990" s="64"/>
      <c r="ED990" s="64"/>
      <c r="EE990" s="69"/>
      <c r="EF990" s="69"/>
      <c r="EG990" s="69"/>
      <c r="EH990" s="69"/>
      <c r="EI990" s="80"/>
      <c r="EJ990" s="80"/>
      <c r="EK990" s="80"/>
      <c r="EL990" s="80"/>
      <c r="EM990" s="80"/>
      <c r="EN990" s="80"/>
      <c r="EO990" s="80"/>
      <c r="EP990" s="80"/>
      <c r="EQ990" s="80"/>
    </row>
    <row r="991" spans="1:147" s="6" customFormat="1" ht="17.45" customHeight="1">
      <c r="A991" s="14"/>
      <c r="B991" s="149"/>
      <c r="C991" s="40"/>
      <c r="D991" s="160"/>
      <c r="E991" s="16"/>
      <c r="F991" s="22"/>
      <c r="G991" s="16"/>
      <c r="H991" s="26"/>
      <c r="J991" s="26"/>
      <c r="K991" s="50"/>
      <c r="L991" s="22"/>
      <c r="N991" s="16"/>
      <c r="O991" s="26"/>
      <c r="P991" s="16"/>
      <c r="Q991" s="22"/>
      <c r="R991" s="16"/>
      <c r="S991" s="16"/>
      <c r="T991" s="22"/>
      <c r="V991" s="26"/>
      <c r="X991" s="26"/>
      <c r="Y991" s="16"/>
      <c r="Z991" s="22"/>
      <c r="AB991" s="26"/>
      <c r="AD991" s="22"/>
      <c r="AF991" s="26"/>
      <c r="AH991" s="22"/>
      <c r="AJ991" s="36"/>
      <c r="AL991" s="26"/>
      <c r="AN991" s="54"/>
      <c r="AO991" s="31"/>
      <c r="AP991" s="44"/>
      <c r="AQ991" s="159"/>
      <c r="AR991" s="44"/>
      <c r="AS991" s="53"/>
      <c r="AT991" s="44"/>
      <c r="AU991" s="40"/>
      <c r="AV991" s="36"/>
      <c r="AW991" s="159"/>
      <c r="AX991" s="166"/>
      <c r="AZ991" s="26"/>
      <c r="BB991" s="26"/>
      <c r="BC991" s="16"/>
      <c r="BD991" s="22"/>
      <c r="BE991" s="118"/>
      <c r="BF991" s="22"/>
      <c r="BG991" s="16"/>
      <c r="BH991" s="22"/>
      <c r="BI991" s="16"/>
      <c r="BJ991" s="22"/>
      <c r="BK991" s="16"/>
      <c r="BL991" s="22"/>
      <c r="BM991" s="16"/>
      <c r="BN991" s="22"/>
      <c r="BO991" s="16"/>
      <c r="BP991" s="22"/>
      <c r="BQ991" s="118"/>
      <c r="BR991" s="119"/>
      <c r="BS991" s="118"/>
      <c r="BT991" s="36"/>
      <c r="BU991" s="16"/>
      <c r="BV991" s="22"/>
      <c r="BW991" s="16"/>
      <c r="BX991" s="22"/>
      <c r="BY991" s="16"/>
      <c r="BZ991" s="22"/>
      <c r="CA991" s="22"/>
      <c r="CB991" s="16"/>
      <c r="CC991" s="22"/>
      <c r="CD991" s="16"/>
      <c r="CE991" s="22"/>
      <c r="CF991" s="16"/>
      <c r="CG991" s="22"/>
      <c r="CH991" s="16"/>
      <c r="CI991" s="22"/>
      <c r="CJ991" s="16"/>
      <c r="CK991" s="22"/>
      <c r="CL991" s="16"/>
      <c r="CM991" s="22"/>
      <c r="CN991" s="16"/>
      <c r="CO991" s="22"/>
      <c r="CP991" s="16"/>
      <c r="CQ991" s="22"/>
      <c r="CR991" s="16"/>
      <c r="CS991" s="22"/>
      <c r="CT991" s="16"/>
      <c r="CU991" s="22"/>
      <c r="CV991" s="16"/>
      <c r="CW991" s="22"/>
      <c r="CX991" s="16"/>
      <c r="CY991" s="22"/>
      <c r="CZ991" s="16"/>
      <c r="DA991" s="22"/>
      <c r="DB991" s="16"/>
      <c r="DC991" s="26"/>
      <c r="DE991" s="26"/>
      <c r="DG991" s="26"/>
      <c r="DI991" s="26"/>
      <c r="DK991" s="26"/>
      <c r="DM991" s="64"/>
      <c r="DN991" s="64"/>
      <c r="DO991" s="64"/>
      <c r="DP991" s="64"/>
      <c r="DQ991" s="64"/>
      <c r="DR991" s="64"/>
      <c r="DS991" s="64"/>
      <c r="DT991" s="64"/>
      <c r="DU991" s="64"/>
      <c r="DV991" s="64"/>
      <c r="DW991" s="64"/>
      <c r="DX991" s="64"/>
      <c r="DY991" s="64"/>
      <c r="DZ991" s="64"/>
      <c r="EA991" s="64"/>
      <c r="EB991" s="64"/>
      <c r="EC991" s="64"/>
      <c r="ED991" s="64"/>
      <c r="EE991" s="69"/>
      <c r="EF991" s="69"/>
      <c r="EG991" s="69"/>
      <c r="EH991" s="69"/>
      <c r="EI991" s="80"/>
      <c r="EJ991" s="80"/>
      <c r="EK991" s="80"/>
      <c r="EL991" s="80"/>
      <c r="EM991" s="80"/>
      <c r="EN991" s="80"/>
      <c r="EO991" s="80"/>
      <c r="EP991" s="80"/>
      <c r="EQ991" s="80"/>
    </row>
    <row r="992" spans="1:147" s="6" customFormat="1" ht="17.45" customHeight="1">
      <c r="A992" s="14"/>
      <c r="B992" s="149"/>
      <c r="C992" s="40"/>
      <c r="D992" s="160"/>
      <c r="E992" s="16"/>
      <c r="F992" s="22"/>
      <c r="G992" s="16"/>
      <c r="H992" s="26"/>
      <c r="J992" s="26"/>
      <c r="K992" s="50"/>
      <c r="L992" s="22"/>
      <c r="N992" s="16"/>
      <c r="O992" s="26"/>
      <c r="P992" s="16"/>
      <c r="Q992" s="22"/>
      <c r="R992" s="16"/>
      <c r="S992" s="16"/>
      <c r="T992" s="22"/>
      <c r="V992" s="26"/>
      <c r="X992" s="26"/>
      <c r="Y992" s="16"/>
      <c r="Z992" s="22"/>
      <c r="AB992" s="26"/>
      <c r="AD992" s="22"/>
      <c r="AF992" s="26"/>
      <c r="AH992" s="22"/>
      <c r="AJ992" s="36"/>
      <c r="AL992" s="26"/>
      <c r="AN992" s="54"/>
      <c r="AO992" s="31"/>
      <c r="AP992" s="44"/>
      <c r="AQ992" s="159"/>
      <c r="AR992" s="44"/>
      <c r="AS992" s="53"/>
      <c r="AT992" s="44"/>
      <c r="AU992" s="40"/>
      <c r="AV992" s="36"/>
      <c r="AW992" s="159"/>
      <c r="AX992" s="166"/>
      <c r="AZ992" s="26"/>
      <c r="BB992" s="26"/>
      <c r="BC992" s="16"/>
      <c r="BD992" s="22"/>
      <c r="BE992" s="118"/>
      <c r="BF992" s="22"/>
      <c r="BG992" s="16"/>
      <c r="BH992" s="22"/>
      <c r="BI992" s="16"/>
      <c r="BJ992" s="22"/>
      <c r="BK992" s="16"/>
      <c r="BL992" s="22"/>
      <c r="BM992" s="16"/>
      <c r="BN992" s="22"/>
      <c r="BO992" s="16"/>
      <c r="BP992" s="22"/>
      <c r="BQ992" s="118"/>
      <c r="BR992" s="119"/>
      <c r="BS992" s="118"/>
      <c r="BT992" s="36"/>
      <c r="BU992" s="16"/>
      <c r="BV992" s="22"/>
      <c r="BW992" s="16"/>
      <c r="BX992" s="22"/>
      <c r="BY992" s="16"/>
      <c r="BZ992" s="22"/>
      <c r="CA992" s="22"/>
      <c r="CB992" s="16"/>
      <c r="CC992" s="22"/>
      <c r="CD992" s="16"/>
      <c r="CE992" s="22"/>
      <c r="CF992" s="16"/>
      <c r="CG992" s="22"/>
      <c r="CH992" s="16"/>
      <c r="CI992" s="22"/>
      <c r="CJ992" s="16"/>
      <c r="CK992" s="22"/>
      <c r="CL992" s="16"/>
      <c r="CM992" s="22"/>
      <c r="CN992" s="16"/>
      <c r="CO992" s="22"/>
      <c r="CP992" s="16"/>
      <c r="CQ992" s="22"/>
      <c r="CR992" s="16"/>
      <c r="CS992" s="22"/>
      <c r="CT992" s="16"/>
      <c r="CU992" s="22"/>
      <c r="CV992" s="16"/>
      <c r="CW992" s="22"/>
      <c r="CX992" s="16"/>
      <c r="CY992" s="22"/>
      <c r="CZ992" s="16"/>
      <c r="DA992" s="22"/>
      <c r="DB992" s="16"/>
      <c r="DC992" s="26"/>
      <c r="DE992" s="26"/>
      <c r="DG992" s="26"/>
      <c r="DI992" s="26"/>
      <c r="DK992" s="26"/>
      <c r="DM992" s="64"/>
      <c r="DN992" s="64"/>
      <c r="DO992" s="64"/>
      <c r="DP992" s="64"/>
      <c r="DQ992" s="64"/>
      <c r="DR992" s="64"/>
      <c r="DS992" s="64"/>
      <c r="DT992" s="64"/>
      <c r="DU992" s="64"/>
      <c r="DV992" s="64"/>
      <c r="DW992" s="64"/>
      <c r="DX992" s="64"/>
      <c r="DY992" s="64"/>
      <c r="DZ992" s="64"/>
      <c r="EA992" s="64"/>
      <c r="EB992" s="64"/>
      <c r="EC992" s="64"/>
      <c r="ED992" s="64"/>
      <c r="EE992" s="69"/>
      <c r="EF992" s="69"/>
      <c r="EG992" s="69"/>
      <c r="EH992" s="69"/>
      <c r="EI992" s="80"/>
      <c r="EJ992" s="80"/>
      <c r="EK992" s="80"/>
      <c r="EL992" s="80"/>
      <c r="EM992" s="80"/>
      <c r="EN992" s="80"/>
      <c r="EO992" s="80"/>
      <c r="EP992" s="80"/>
      <c r="EQ992" s="80"/>
    </row>
    <row r="993" spans="1:147" s="6" customFormat="1" ht="17.45" customHeight="1">
      <c r="A993" s="14"/>
      <c r="B993" s="149"/>
      <c r="C993" s="40"/>
      <c r="D993" s="160"/>
      <c r="E993" s="16"/>
      <c r="F993" s="22"/>
      <c r="G993" s="16"/>
      <c r="H993" s="26"/>
      <c r="J993" s="26"/>
      <c r="K993" s="50"/>
      <c r="L993" s="22"/>
      <c r="N993" s="16"/>
      <c r="O993" s="26"/>
      <c r="P993" s="16"/>
      <c r="Q993" s="22"/>
      <c r="R993" s="16"/>
      <c r="S993" s="16"/>
      <c r="T993" s="22"/>
      <c r="V993" s="26"/>
      <c r="X993" s="26"/>
      <c r="Y993" s="16"/>
      <c r="Z993" s="22"/>
      <c r="AB993" s="26"/>
      <c r="AD993" s="22"/>
      <c r="AF993" s="26"/>
      <c r="AH993" s="22"/>
      <c r="AJ993" s="36"/>
      <c r="AL993" s="26"/>
      <c r="AN993" s="54"/>
      <c r="AO993" s="31"/>
      <c r="AP993" s="44"/>
      <c r="AQ993" s="159"/>
      <c r="AR993" s="44"/>
      <c r="AS993" s="53"/>
      <c r="AT993" s="44"/>
      <c r="AU993" s="40"/>
      <c r="AV993" s="36"/>
      <c r="AW993" s="159"/>
      <c r="AX993" s="166"/>
      <c r="AZ993" s="26"/>
      <c r="BB993" s="26"/>
      <c r="BC993" s="16"/>
      <c r="BD993" s="22"/>
      <c r="BE993" s="118"/>
      <c r="BF993" s="22"/>
      <c r="BG993" s="16"/>
      <c r="BH993" s="22"/>
      <c r="BI993" s="16"/>
      <c r="BJ993" s="22"/>
      <c r="BK993" s="16"/>
      <c r="BL993" s="22"/>
      <c r="BM993" s="16"/>
      <c r="BN993" s="22"/>
      <c r="BO993" s="16"/>
      <c r="BP993" s="22"/>
      <c r="BQ993" s="118"/>
      <c r="BR993" s="119"/>
      <c r="BS993" s="118"/>
      <c r="BT993" s="36"/>
      <c r="BU993" s="16"/>
      <c r="BV993" s="22"/>
      <c r="BW993" s="16"/>
      <c r="BX993" s="22"/>
      <c r="BY993" s="16"/>
      <c r="BZ993" s="22"/>
      <c r="CA993" s="22"/>
      <c r="CB993" s="16"/>
      <c r="CC993" s="22"/>
      <c r="CD993" s="16"/>
      <c r="CE993" s="22"/>
      <c r="CF993" s="16"/>
      <c r="CG993" s="22"/>
      <c r="CH993" s="16"/>
      <c r="CI993" s="22"/>
      <c r="CJ993" s="16"/>
      <c r="CK993" s="22"/>
      <c r="CL993" s="16"/>
      <c r="CM993" s="22"/>
      <c r="CN993" s="16"/>
      <c r="CO993" s="22"/>
      <c r="CP993" s="16"/>
      <c r="CQ993" s="22"/>
      <c r="CR993" s="16"/>
      <c r="CS993" s="22"/>
      <c r="CT993" s="16"/>
      <c r="CU993" s="22"/>
      <c r="CV993" s="16"/>
      <c r="CW993" s="22"/>
      <c r="CX993" s="16"/>
      <c r="CY993" s="22"/>
      <c r="CZ993" s="16"/>
      <c r="DA993" s="22"/>
      <c r="DB993" s="16"/>
      <c r="DC993" s="26"/>
      <c r="DE993" s="26"/>
      <c r="DG993" s="26"/>
      <c r="DI993" s="26"/>
      <c r="DK993" s="26"/>
      <c r="DM993" s="64"/>
      <c r="DN993" s="64"/>
      <c r="DO993" s="64"/>
      <c r="DP993" s="64"/>
      <c r="DQ993" s="64"/>
      <c r="DR993" s="64"/>
      <c r="DS993" s="64"/>
      <c r="DT993" s="64"/>
      <c r="DU993" s="64"/>
      <c r="DV993" s="64"/>
      <c r="DW993" s="64"/>
      <c r="DX993" s="64"/>
      <c r="DY993" s="64"/>
      <c r="DZ993" s="64"/>
      <c r="EA993" s="64"/>
      <c r="EB993" s="64"/>
      <c r="EC993" s="64"/>
      <c r="ED993" s="64"/>
      <c r="EE993" s="69"/>
      <c r="EF993" s="69"/>
      <c r="EG993" s="69"/>
      <c r="EH993" s="69"/>
      <c r="EI993" s="80"/>
      <c r="EJ993" s="80"/>
      <c r="EK993" s="80"/>
      <c r="EL993" s="80"/>
      <c r="EM993" s="80"/>
      <c r="EN993" s="80"/>
      <c r="EO993" s="80"/>
      <c r="EP993" s="80"/>
      <c r="EQ993" s="80"/>
    </row>
    <row r="994" spans="1:147" s="6" customFormat="1" ht="17.45" customHeight="1">
      <c r="A994" s="14"/>
      <c r="B994" s="149"/>
      <c r="C994" s="40"/>
      <c r="D994" s="160"/>
      <c r="E994" s="16"/>
      <c r="F994" s="22"/>
      <c r="G994" s="16"/>
      <c r="H994" s="26"/>
      <c r="J994" s="26"/>
      <c r="K994" s="50"/>
      <c r="L994" s="22"/>
      <c r="N994" s="16"/>
      <c r="O994" s="26"/>
      <c r="P994" s="16"/>
      <c r="Q994" s="22"/>
      <c r="R994" s="16"/>
      <c r="S994" s="16"/>
      <c r="T994" s="22"/>
      <c r="V994" s="26"/>
      <c r="X994" s="26"/>
      <c r="Y994" s="16"/>
      <c r="Z994" s="22"/>
      <c r="AB994" s="26"/>
      <c r="AD994" s="22"/>
      <c r="AF994" s="26"/>
      <c r="AH994" s="22"/>
      <c r="AJ994" s="36"/>
      <c r="AL994" s="26"/>
      <c r="AN994" s="54"/>
      <c r="AO994" s="31"/>
      <c r="AP994" s="44"/>
      <c r="AQ994" s="159"/>
      <c r="AR994" s="44"/>
      <c r="AS994" s="53"/>
      <c r="AT994" s="44"/>
      <c r="AU994" s="40"/>
      <c r="AV994" s="36"/>
      <c r="AW994" s="159"/>
      <c r="AX994" s="166"/>
      <c r="AZ994" s="26"/>
      <c r="BB994" s="26"/>
      <c r="BC994" s="16"/>
      <c r="BD994" s="22"/>
      <c r="BE994" s="118"/>
      <c r="BF994" s="22"/>
      <c r="BG994" s="16"/>
      <c r="BH994" s="22"/>
      <c r="BI994" s="16"/>
      <c r="BJ994" s="22"/>
      <c r="BK994" s="16"/>
      <c r="BL994" s="22"/>
      <c r="BM994" s="16"/>
      <c r="BN994" s="22"/>
      <c r="BO994" s="16"/>
      <c r="BP994" s="22"/>
      <c r="BQ994" s="118"/>
      <c r="BR994" s="119"/>
      <c r="BS994" s="118"/>
      <c r="BT994" s="36"/>
      <c r="BU994" s="16"/>
      <c r="BV994" s="22"/>
      <c r="BW994" s="16"/>
      <c r="BX994" s="22"/>
      <c r="BY994" s="16"/>
      <c r="BZ994" s="22"/>
      <c r="CA994" s="22"/>
      <c r="CB994" s="16"/>
      <c r="CC994" s="22"/>
      <c r="CD994" s="16"/>
      <c r="CE994" s="22"/>
      <c r="CF994" s="16"/>
      <c r="CG994" s="22"/>
      <c r="CH994" s="16"/>
      <c r="CI994" s="22"/>
      <c r="CJ994" s="16"/>
      <c r="CK994" s="22"/>
      <c r="CL994" s="16"/>
      <c r="CM994" s="22"/>
      <c r="CN994" s="16"/>
      <c r="CO994" s="22"/>
      <c r="CP994" s="16"/>
      <c r="CQ994" s="22"/>
      <c r="CR994" s="16"/>
      <c r="CS994" s="22"/>
      <c r="CT994" s="16"/>
      <c r="CU994" s="22"/>
      <c r="CV994" s="16"/>
      <c r="CW994" s="22"/>
      <c r="CX994" s="16"/>
      <c r="CY994" s="22"/>
      <c r="CZ994" s="16"/>
      <c r="DA994" s="22"/>
      <c r="DB994" s="16"/>
      <c r="DC994" s="26"/>
      <c r="DE994" s="26"/>
      <c r="DG994" s="26"/>
      <c r="DI994" s="26"/>
      <c r="DK994" s="26"/>
      <c r="DM994" s="64"/>
      <c r="DN994" s="64"/>
      <c r="DO994" s="64"/>
      <c r="DP994" s="64"/>
      <c r="DQ994" s="64"/>
      <c r="DR994" s="64"/>
      <c r="DS994" s="64"/>
      <c r="DT994" s="64"/>
      <c r="DU994" s="64"/>
      <c r="DV994" s="64"/>
      <c r="DW994" s="64"/>
      <c r="DX994" s="64"/>
      <c r="DY994" s="64"/>
      <c r="DZ994" s="64"/>
      <c r="EA994" s="64"/>
      <c r="EB994" s="64"/>
      <c r="EC994" s="64"/>
      <c r="ED994" s="64"/>
      <c r="EE994" s="69"/>
      <c r="EF994" s="69"/>
      <c r="EG994" s="69"/>
      <c r="EH994" s="69"/>
      <c r="EI994" s="80"/>
      <c r="EJ994" s="80"/>
      <c r="EK994" s="80"/>
      <c r="EL994" s="80"/>
      <c r="EM994" s="80"/>
      <c r="EN994" s="80"/>
      <c r="EO994" s="80"/>
      <c r="EP994" s="80"/>
      <c r="EQ994" s="80"/>
    </row>
    <row r="995" spans="1:147" s="6" customFormat="1" ht="17.45" customHeight="1">
      <c r="A995" s="14"/>
      <c r="B995" s="149"/>
      <c r="C995" s="40"/>
      <c r="D995" s="160"/>
      <c r="E995" s="16"/>
      <c r="F995" s="22"/>
      <c r="G995" s="16"/>
      <c r="H995" s="26"/>
      <c r="J995" s="26"/>
      <c r="K995" s="50"/>
      <c r="L995" s="22"/>
      <c r="N995" s="16"/>
      <c r="O995" s="26"/>
      <c r="P995" s="16"/>
      <c r="Q995" s="22"/>
      <c r="R995" s="16"/>
      <c r="S995" s="16"/>
      <c r="T995" s="22"/>
      <c r="V995" s="26"/>
      <c r="X995" s="26"/>
      <c r="Y995" s="16"/>
      <c r="Z995" s="22"/>
      <c r="AB995" s="26"/>
      <c r="AD995" s="22"/>
      <c r="AF995" s="26"/>
      <c r="AH995" s="22"/>
      <c r="AJ995" s="36"/>
      <c r="AL995" s="26"/>
      <c r="AN995" s="54"/>
      <c r="AO995" s="31"/>
      <c r="AP995" s="44"/>
      <c r="AQ995" s="159"/>
      <c r="AR995" s="44"/>
      <c r="AS995" s="53"/>
      <c r="AT995" s="44"/>
      <c r="AU995" s="40"/>
      <c r="AV995" s="36"/>
      <c r="AW995" s="159"/>
      <c r="AX995" s="166"/>
      <c r="AZ995" s="26"/>
      <c r="BB995" s="26"/>
      <c r="BC995" s="16"/>
      <c r="BD995" s="22"/>
      <c r="BE995" s="118"/>
      <c r="BF995" s="22"/>
      <c r="BG995" s="16"/>
      <c r="BH995" s="22"/>
      <c r="BI995" s="16"/>
      <c r="BJ995" s="22"/>
      <c r="BK995" s="16"/>
      <c r="BL995" s="22"/>
      <c r="BM995" s="16"/>
      <c r="BN995" s="22"/>
      <c r="BO995" s="16"/>
      <c r="BP995" s="22"/>
      <c r="BQ995" s="118"/>
      <c r="BR995" s="119"/>
      <c r="BS995" s="118"/>
      <c r="BT995" s="36"/>
      <c r="BU995" s="16"/>
      <c r="BV995" s="22"/>
      <c r="BW995" s="16"/>
      <c r="BX995" s="22"/>
      <c r="BY995" s="16"/>
      <c r="BZ995" s="22"/>
      <c r="CA995" s="22"/>
      <c r="CB995" s="16"/>
      <c r="CC995" s="22"/>
      <c r="CD995" s="16"/>
      <c r="CE995" s="22"/>
      <c r="CF995" s="16"/>
      <c r="CG995" s="22"/>
      <c r="CH995" s="16"/>
      <c r="CI995" s="22"/>
      <c r="CJ995" s="16"/>
      <c r="CK995" s="22"/>
      <c r="CL995" s="16"/>
      <c r="CM995" s="22"/>
      <c r="CN995" s="16"/>
      <c r="CO995" s="22"/>
      <c r="CP995" s="16"/>
      <c r="CQ995" s="22"/>
      <c r="CR995" s="16"/>
      <c r="CS995" s="22"/>
      <c r="CT995" s="16"/>
      <c r="CU995" s="22"/>
      <c r="CV995" s="16"/>
      <c r="CW995" s="22"/>
      <c r="CX995" s="16"/>
      <c r="CY995" s="22"/>
      <c r="CZ995" s="16"/>
      <c r="DA995" s="22"/>
      <c r="DB995" s="16"/>
      <c r="DC995" s="26"/>
      <c r="DE995" s="26"/>
      <c r="DG995" s="26"/>
      <c r="DI995" s="26"/>
      <c r="DK995" s="26"/>
      <c r="DM995" s="64"/>
      <c r="DN995" s="64"/>
      <c r="DO995" s="64"/>
      <c r="DP995" s="64"/>
      <c r="DQ995" s="64"/>
      <c r="DR995" s="64"/>
      <c r="DS995" s="64"/>
      <c r="DT995" s="64"/>
      <c r="DU995" s="64"/>
      <c r="DV995" s="64"/>
      <c r="DW995" s="64"/>
      <c r="DX995" s="64"/>
      <c r="DY995" s="64"/>
      <c r="DZ995" s="64"/>
      <c r="EA995" s="64"/>
      <c r="EB995" s="64"/>
      <c r="EC995" s="64"/>
      <c r="ED995" s="64"/>
      <c r="EE995" s="69"/>
      <c r="EF995" s="69"/>
      <c r="EG995" s="69"/>
      <c r="EH995" s="69"/>
      <c r="EI995" s="80"/>
      <c r="EJ995" s="80"/>
      <c r="EK995" s="80"/>
      <c r="EL995" s="80"/>
      <c r="EM995" s="80"/>
      <c r="EN995" s="80"/>
      <c r="EO995" s="80"/>
      <c r="EP995" s="80"/>
      <c r="EQ995" s="80"/>
    </row>
    <row r="996" spans="1:147" s="6" customFormat="1" ht="17.45" customHeight="1">
      <c r="A996" s="14"/>
      <c r="B996" s="149"/>
      <c r="C996" s="40"/>
      <c r="D996" s="160"/>
      <c r="E996" s="16"/>
      <c r="F996" s="22"/>
      <c r="G996" s="16"/>
      <c r="H996" s="26"/>
      <c r="J996" s="26"/>
      <c r="K996" s="50"/>
      <c r="L996" s="22"/>
      <c r="N996" s="16"/>
      <c r="O996" s="26"/>
      <c r="P996" s="16"/>
      <c r="Q996" s="22"/>
      <c r="R996" s="16"/>
      <c r="S996" s="16"/>
      <c r="T996" s="22"/>
      <c r="V996" s="26"/>
      <c r="X996" s="26"/>
      <c r="Y996" s="16"/>
      <c r="Z996" s="22"/>
      <c r="AB996" s="26"/>
      <c r="AD996" s="22"/>
      <c r="AF996" s="26"/>
      <c r="AH996" s="22"/>
      <c r="AJ996" s="36"/>
      <c r="AL996" s="26"/>
      <c r="AN996" s="54"/>
      <c r="AO996" s="31"/>
      <c r="AP996" s="44"/>
      <c r="AQ996" s="159"/>
      <c r="AR996" s="44"/>
      <c r="AS996" s="53"/>
      <c r="AT996" s="44"/>
      <c r="AU996" s="40"/>
      <c r="AV996" s="36"/>
      <c r="AW996" s="159"/>
      <c r="AX996" s="166"/>
      <c r="AZ996" s="26"/>
      <c r="BB996" s="26"/>
      <c r="BC996" s="16"/>
      <c r="BD996" s="22"/>
      <c r="BE996" s="118"/>
      <c r="BF996" s="22"/>
      <c r="BG996" s="16"/>
      <c r="BH996" s="22"/>
      <c r="BI996" s="16"/>
      <c r="BJ996" s="22"/>
      <c r="BK996" s="16"/>
      <c r="BL996" s="22"/>
      <c r="BM996" s="16"/>
      <c r="BN996" s="22"/>
      <c r="BO996" s="16"/>
      <c r="BP996" s="22"/>
      <c r="BQ996" s="118"/>
      <c r="BR996" s="119"/>
      <c r="BS996" s="118"/>
      <c r="BT996" s="36"/>
      <c r="BU996" s="16"/>
      <c r="BV996" s="22"/>
      <c r="BW996" s="16"/>
      <c r="BX996" s="22"/>
      <c r="BY996" s="16"/>
      <c r="BZ996" s="22"/>
      <c r="CA996" s="22"/>
      <c r="CB996" s="16"/>
      <c r="CC996" s="22"/>
      <c r="CD996" s="16"/>
      <c r="CE996" s="22"/>
      <c r="CF996" s="16"/>
      <c r="CG996" s="22"/>
      <c r="CH996" s="16"/>
      <c r="CI996" s="22"/>
      <c r="CJ996" s="16"/>
      <c r="CK996" s="22"/>
      <c r="CL996" s="16"/>
      <c r="CM996" s="22"/>
      <c r="CN996" s="16"/>
      <c r="CO996" s="22"/>
      <c r="CP996" s="16"/>
      <c r="CQ996" s="22"/>
      <c r="CR996" s="16"/>
      <c r="CS996" s="22"/>
      <c r="CT996" s="16"/>
      <c r="CU996" s="22"/>
      <c r="CV996" s="16"/>
      <c r="CW996" s="22"/>
      <c r="CX996" s="16"/>
      <c r="CY996" s="22"/>
      <c r="CZ996" s="16"/>
      <c r="DA996" s="22"/>
      <c r="DB996" s="16"/>
      <c r="DC996" s="26"/>
      <c r="DE996" s="26"/>
      <c r="DG996" s="26"/>
      <c r="DI996" s="26"/>
      <c r="DK996" s="26"/>
      <c r="DM996" s="64"/>
      <c r="DN996" s="64"/>
      <c r="DO996" s="64"/>
      <c r="DP996" s="64"/>
      <c r="DQ996" s="64"/>
      <c r="DR996" s="64"/>
      <c r="DS996" s="64"/>
      <c r="DT996" s="64"/>
      <c r="DU996" s="64"/>
      <c r="DV996" s="64"/>
      <c r="DW996" s="64"/>
      <c r="DX996" s="64"/>
      <c r="DY996" s="64"/>
      <c r="DZ996" s="64"/>
      <c r="EA996" s="64"/>
      <c r="EB996" s="64"/>
      <c r="EC996" s="64"/>
      <c r="ED996" s="64"/>
      <c r="EE996" s="69"/>
      <c r="EF996" s="69"/>
      <c r="EG996" s="69"/>
      <c r="EH996" s="69"/>
      <c r="EI996" s="80"/>
      <c r="EJ996" s="80"/>
      <c r="EK996" s="80"/>
      <c r="EL996" s="80"/>
      <c r="EM996" s="80"/>
      <c r="EN996" s="80"/>
      <c r="EO996" s="80"/>
      <c r="EP996" s="80"/>
      <c r="EQ996" s="80"/>
    </row>
    <row r="997" spans="1:147" s="6" customFormat="1" ht="17.45" customHeight="1">
      <c r="A997" s="14"/>
      <c r="B997" s="149"/>
      <c r="C997" s="40"/>
      <c r="D997" s="160"/>
      <c r="E997" s="16"/>
      <c r="F997" s="22"/>
      <c r="G997" s="16"/>
      <c r="H997" s="26"/>
      <c r="J997" s="26"/>
      <c r="K997" s="50"/>
      <c r="L997" s="22"/>
      <c r="N997" s="16"/>
      <c r="O997" s="26"/>
      <c r="P997" s="16"/>
      <c r="Q997" s="22"/>
      <c r="R997" s="16"/>
      <c r="S997" s="16"/>
      <c r="T997" s="22"/>
      <c r="V997" s="26"/>
      <c r="X997" s="26"/>
      <c r="Y997" s="16"/>
      <c r="Z997" s="22"/>
      <c r="AB997" s="26"/>
      <c r="AD997" s="22"/>
      <c r="AF997" s="26"/>
      <c r="AH997" s="22"/>
      <c r="AJ997" s="36"/>
      <c r="AL997" s="26"/>
      <c r="AN997" s="54"/>
      <c r="AO997" s="31"/>
      <c r="AP997" s="44"/>
      <c r="AQ997" s="159"/>
      <c r="AR997" s="44"/>
      <c r="AS997" s="53"/>
      <c r="AT997" s="44"/>
      <c r="AU997" s="40"/>
      <c r="AV997" s="36"/>
      <c r="AW997" s="159"/>
      <c r="AX997" s="166"/>
      <c r="AZ997" s="26"/>
      <c r="BB997" s="26"/>
      <c r="BC997" s="16"/>
      <c r="BD997" s="22"/>
      <c r="BE997" s="118"/>
      <c r="BF997" s="22"/>
      <c r="BG997" s="16"/>
      <c r="BH997" s="22"/>
      <c r="BI997" s="16"/>
      <c r="BJ997" s="22"/>
      <c r="BK997" s="16"/>
      <c r="BL997" s="22"/>
      <c r="BM997" s="16"/>
      <c r="BN997" s="22"/>
      <c r="BO997" s="16"/>
      <c r="BP997" s="22"/>
      <c r="BQ997" s="118"/>
      <c r="BR997" s="119"/>
      <c r="BS997" s="118"/>
      <c r="BT997" s="36"/>
      <c r="BU997" s="16"/>
      <c r="BV997" s="22"/>
      <c r="BW997" s="16"/>
      <c r="BX997" s="22"/>
      <c r="BY997" s="16"/>
      <c r="BZ997" s="22"/>
      <c r="CA997" s="22"/>
      <c r="CB997" s="16"/>
      <c r="CC997" s="22"/>
      <c r="CD997" s="16"/>
      <c r="CE997" s="22"/>
      <c r="CF997" s="16"/>
      <c r="CG997" s="22"/>
      <c r="CH997" s="16"/>
      <c r="CI997" s="22"/>
      <c r="CJ997" s="16"/>
      <c r="CK997" s="22"/>
      <c r="CL997" s="16"/>
      <c r="CM997" s="22"/>
      <c r="CN997" s="16"/>
      <c r="CO997" s="22"/>
      <c r="CP997" s="16"/>
      <c r="CQ997" s="22"/>
      <c r="CR997" s="16"/>
      <c r="CS997" s="22"/>
      <c r="CT997" s="16"/>
      <c r="CU997" s="22"/>
      <c r="CV997" s="16"/>
      <c r="CW997" s="22"/>
      <c r="CX997" s="16"/>
      <c r="CY997" s="22"/>
      <c r="CZ997" s="16"/>
      <c r="DA997" s="22"/>
      <c r="DB997" s="16"/>
      <c r="DC997" s="26"/>
      <c r="DE997" s="26"/>
      <c r="DG997" s="26"/>
      <c r="DI997" s="26"/>
      <c r="DK997" s="26"/>
      <c r="DM997" s="64"/>
      <c r="DN997" s="64"/>
      <c r="DO997" s="64"/>
      <c r="DP997" s="64"/>
      <c r="DQ997" s="64"/>
      <c r="DR997" s="64"/>
      <c r="DS997" s="64"/>
      <c r="DT997" s="64"/>
      <c r="DU997" s="64"/>
      <c r="DV997" s="64"/>
      <c r="DW997" s="64"/>
      <c r="DX997" s="64"/>
      <c r="DY997" s="64"/>
      <c r="DZ997" s="64"/>
      <c r="EA997" s="64"/>
      <c r="EB997" s="64"/>
      <c r="EC997" s="64"/>
      <c r="ED997" s="64"/>
      <c r="EE997" s="69"/>
      <c r="EF997" s="69"/>
      <c r="EG997" s="69"/>
      <c r="EH997" s="69"/>
      <c r="EI997" s="80"/>
      <c r="EJ997" s="80"/>
      <c r="EK997" s="80"/>
      <c r="EL997" s="80"/>
      <c r="EM997" s="80"/>
      <c r="EN997" s="80"/>
      <c r="EO997" s="80"/>
      <c r="EP997" s="80"/>
      <c r="EQ997" s="80"/>
    </row>
    <row r="998" spans="1:147" s="6" customFormat="1" ht="17.45" customHeight="1">
      <c r="A998" s="14"/>
      <c r="B998" s="149"/>
      <c r="C998" s="40"/>
      <c r="D998" s="160"/>
      <c r="E998" s="16"/>
      <c r="F998" s="22"/>
      <c r="G998" s="16"/>
      <c r="H998" s="26"/>
      <c r="J998" s="26"/>
      <c r="K998" s="50"/>
      <c r="L998" s="22"/>
      <c r="N998" s="16"/>
      <c r="O998" s="26"/>
      <c r="P998" s="16"/>
      <c r="Q998" s="22"/>
      <c r="R998" s="16"/>
      <c r="S998" s="16"/>
      <c r="T998" s="22"/>
      <c r="V998" s="26"/>
      <c r="X998" s="26"/>
      <c r="Y998" s="16"/>
      <c r="Z998" s="22"/>
      <c r="AB998" s="26"/>
      <c r="AD998" s="22"/>
      <c r="AF998" s="26"/>
      <c r="AH998" s="22"/>
      <c r="AJ998" s="36"/>
      <c r="AL998" s="26"/>
      <c r="AN998" s="54"/>
      <c r="AO998" s="31"/>
      <c r="AP998" s="44"/>
      <c r="AQ998" s="159"/>
      <c r="AR998" s="44"/>
      <c r="AS998" s="53"/>
      <c r="AT998" s="44"/>
      <c r="AU998" s="40"/>
      <c r="AV998" s="36"/>
      <c r="AW998" s="159"/>
      <c r="AX998" s="166"/>
      <c r="AZ998" s="26"/>
      <c r="BB998" s="26"/>
      <c r="BC998" s="16"/>
      <c r="BD998" s="22"/>
      <c r="BE998" s="118"/>
      <c r="BF998" s="22"/>
      <c r="BG998" s="16"/>
      <c r="BH998" s="22"/>
      <c r="BI998" s="16"/>
      <c r="BJ998" s="22"/>
      <c r="BK998" s="16"/>
      <c r="BL998" s="22"/>
      <c r="BM998" s="16"/>
      <c r="BN998" s="22"/>
      <c r="BO998" s="16"/>
      <c r="BP998" s="22"/>
      <c r="BQ998" s="118"/>
      <c r="BR998" s="119"/>
      <c r="BS998" s="118"/>
      <c r="BT998" s="36"/>
      <c r="BU998" s="16"/>
      <c r="BV998" s="22"/>
      <c r="BW998" s="16"/>
      <c r="BX998" s="22"/>
      <c r="BY998" s="16"/>
      <c r="BZ998" s="22"/>
      <c r="CA998" s="22"/>
      <c r="CB998" s="16"/>
      <c r="CC998" s="22"/>
      <c r="CD998" s="16"/>
      <c r="CE998" s="22"/>
      <c r="CF998" s="16"/>
      <c r="CG998" s="22"/>
      <c r="CH998" s="16"/>
      <c r="CI998" s="22"/>
      <c r="CJ998" s="16"/>
      <c r="CK998" s="22"/>
      <c r="CL998" s="16"/>
      <c r="CM998" s="22"/>
      <c r="CN998" s="16"/>
      <c r="CO998" s="22"/>
      <c r="CP998" s="16"/>
      <c r="CQ998" s="22"/>
      <c r="CR998" s="16"/>
      <c r="CS998" s="22"/>
      <c r="CT998" s="16"/>
      <c r="CU998" s="22"/>
      <c r="CV998" s="16"/>
      <c r="CW998" s="22"/>
      <c r="CX998" s="16"/>
      <c r="CY998" s="22"/>
      <c r="CZ998" s="16"/>
      <c r="DA998" s="22"/>
      <c r="DB998" s="16"/>
      <c r="DC998" s="26"/>
      <c r="DE998" s="26"/>
      <c r="DG998" s="26"/>
      <c r="DI998" s="26"/>
      <c r="DK998" s="26"/>
      <c r="DM998" s="64"/>
      <c r="DN998" s="64"/>
      <c r="DO998" s="64"/>
      <c r="DP998" s="64"/>
      <c r="DQ998" s="64"/>
      <c r="DR998" s="64"/>
      <c r="DS998" s="64"/>
      <c r="DT998" s="64"/>
      <c r="DU998" s="64"/>
      <c r="DV998" s="64"/>
      <c r="DW998" s="64"/>
      <c r="DX998" s="64"/>
      <c r="DY998" s="64"/>
      <c r="DZ998" s="64"/>
      <c r="EA998" s="64"/>
      <c r="EB998" s="64"/>
      <c r="EC998" s="64"/>
      <c r="ED998" s="64"/>
      <c r="EE998" s="69"/>
      <c r="EF998" s="69"/>
      <c r="EG998" s="69"/>
      <c r="EH998" s="69"/>
      <c r="EI998" s="80"/>
      <c r="EJ998" s="80"/>
      <c r="EK998" s="80"/>
      <c r="EL998" s="80"/>
      <c r="EM998" s="80"/>
      <c r="EN998" s="80"/>
      <c r="EO998" s="80"/>
      <c r="EP998" s="80"/>
      <c r="EQ998" s="80"/>
    </row>
    <row r="999" spans="1:147" s="6" customFormat="1" ht="17.45" customHeight="1">
      <c r="A999" s="14"/>
      <c r="B999" s="149"/>
      <c r="C999" s="40"/>
      <c r="D999" s="160"/>
      <c r="E999" s="16"/>
      <c r="F999" s="22"/>
      <c r="G999" s="16"/>
      <c r="H999" s="26"/>
      <c r="J999" s="26"/>
      <c r="K999" s="50"/>
      <c r="L999" s="22"/>
      <c r="N999" s="16"/>
      <c r="O999" s="26"/>
      <c r="P999" s="16"/>
      <c r="Q999" s="22"/>
      <c r="R999" s="16"/>
      <c r="S999" s="16"/>
      <c r="T999" s="22"/>
      <c r="V999" s="26"/>
      <c r="X999" s="26"/>
      <c r="Y999" s="16"/>
      <c r="Z999" s="22"/>
      <c r="AB999" s="26"/>
      <c r="AD999" s="22"/>
      <c r="AF999" s="26"/>
      <c r="AH999" s="22"/>
      <c r="AJ999" s="36"/>
      <c r="AL999" s="26"/>
      <c r="AN999" s="54"/>
      <c r="AO999" s="31"/>
      <c r="AP999" s="44"/>
      <c r="AQ999" s="159"/>
      <c r="AR999" s="44"/>
      <c r="AS999" s="53"/>
      <c r="AT999" s="44"/>
      <c r="AU999" s="40"/>
      <c r="AV999" s="36"/>
      <c r="AW999" s="159"/>
      <c r="AX999" s="166"/>
      <c r="AZ999" s="26"/>
      <c r="BB999" s="26"/>
      <c r="BC999" s="16"/>
      <c r="BD999" s="22"/>
      <c r="BE999" s="118"/>
      <c r="BF999" s="22"/>
      <c r="BG999" s="16"/>
      <c r="BH999" s="22"/>
      <c r="BI999" s="16"/>
      <c r="BJ999" s="22"/>
      <c r="BK999" s="16"/>
      <c r="BL999" s="22"/>
      <c r="BM999" s="16"/>
      <c r="BN999" s="22"/>
      <c r="BO999" s="16"/>
      <c r="BP999" s="22"/>
      <c r="BQ999" s="118"/>
      <c r="BR999" s="119"/>
      <c r="BS999" s="118"/>
      <c r="BT999" s="36"/>
      <c r="BU999" s="16"/>
      <c r="BV999" s="22"/>
      <c r="BW999" s="16"/>
      <c r="BX999" s="22"/>
      <c r="BY999" s="16"/>
      <c r="BZ999" s="22"/>
      <c r="CA999" s="22"/>
      <c r="CB999" s="16"/>
      <c r="CC999" s="22"/>
      <c r="CD999" s="16"/>
      <c r="CE999" s="22"/>
      <c r="CF999" s="16"/>
      <c r="CG999" s="22"/>
      <c r="CH999" s="16"/>
      <c r="CI999" s="22"/>
      <c r="CJ999" s="16"/>
      <c r="CK999" s="22"/>
      <c r="CL999" s="16"/>
      <c r="CM999" s="22"/>
      <c r="CN999" s="16"/>
      <c r="CO999" s="22"/>
      <c r="CP999" s="16"/>
      <c r="CQ999" s="22"/>
      <c r="CR999" s="16"/>
      <c r="CS999" s="22"/>
      <c r="CT999" s="16"/>
      <c r="CU999" s="22"/>
      <c r="CV999" s="16"/>
      <c r="CW999" s="22"/>
      <c r="CX999" s="16"/>
      <c r="CY999" s="22"/>
      <c r="CZ999" s="16"/>
      <c r="DA999" s="22"/>
      <c r="DB999" s="16"/>
      <c r="DC999" s="26"/>
      <c r="DE999" s="26"/>
      <c r="DG999" s="26"/>
      <c r="DI999" s="26"/>
      <c r="DK999" s="26"/>
      <c r="DM999" s="64"/>
      <c r="DN999" s="64"/>
      <c r="DO999" s="64"/>
      <c r="DP999" s="64"/>
      <c r="DQ999" s="64"/>
      <c r="DR999" s="64"/>
      <c r="DS999" s="64"/>
      <c r="DT999" s="64"/>
      <c r="DU999" s="64"/>
      <c r="DV999" s="64"/>
      <c r="DW999" s="64"/>
      <c r="DX999" s="64"/>
      <c r="DY999" s="64"/>
      <c r="DZ999" s="64"/>
      <c r="EA999" s="64"/>
      <c r="EB999" s="64"/>
      <c r="EC999" s="64"/>
      <c r="ED999" s="64"/>
      <c r="EE999" s="69"/>
      <c r="EF999" s="69"/>
      <c r="EG999" s="69"/>
      <c r="EH999" s="69"/>
      <c r="EI999" s="80"/>
      <c r="EJ999" s="80"/>
      <c r="EK999" s="80"/>
      <c r="EL999" s="80"/>
      <c r="EM999" s="80"/>
      <c r="EN999" s="80"/>
      <c r="EO999" s="80"/>
      <c r="EP999" s="80"/>
      <c r="EQ999" s="80"/>
    </row>
    <row r="1000" spans="1:147" s="6" customFormat="1" ht="17.45" customHeight="1">
      <c r="A1000" s="14"/>
      <c r="B1000" s="149"/>
      <c r="C1000" s="40"/>
      <c r="D1000" s="160"/>
      <c r="E1000" s="16"/>
      <c r="F1000" s="22"/>
      <c r="G1000" s="16"/>
      <c r="H1000" s="26"/>
      <c r="J1000" s="26"/>
      <c r="K1000" s="50"/>
      <c r="L1000" s="22"/>
      <c r="N1000" s="16"/>
      <c r="O1000" s="26"/>
      <c r="P1000" s="16"/>
      <c r="Q1000" s="22"/>
      <c r="R1000" s="16"/>
      <c r="S1000" s="16"/>
      <c r="T1000" s="22"/>
      <c r="V1000" s="26"/>
      <c r="X1000" s="26"/>
      <c r="Y1000" s="16"/>
      <c r="Z1000" s="22"/>
      <c r="AB1000" s="26"/>
      <c r="AD1000" s="22"/>
      <c r="AF1000" s="26"/>
      <c r="AH1000" s="22"/>
      <c r="AJ1000" s="36"/>
      <c r="AL1000" s="26"/>
      <c r="AN1000" s="54"/>
      <c r="AO1000" s="31"/>
      <c r="AP1000" s="44"/>
      <c r="AQ1000" s="159"/>
      <c r="AR1000" s="44"/>
      <c r="AS1000" s="53"/>
      <c r="AT1000" s="44"/>
      <c r="AU1000" s="40"/>
      <c r="AV1000" s="36"/>
      <c r="AW1000" s="159"/>
      <c r="AX1000" s="166"/>
      <c r="AZ1000" s="26"/>
      <c r="BB1000" s="26"/>
      <c r="BC1000" s="16"/>
      <c r="BD1000" s="22"/>
      <c r="BE1000" s="118"/>
      <c r="BF1000" s="22"/>
      <c r="BG1000" s="16"/>
      <c r="BH1000" s="22"/>
      <c r="BI1000" s="16"/>
      <c r="BJ1000" s="22"/>
      <c r="BK1000" s="16"/>
      <c r="BL1000" s="22"/>
      <c r="BM1000" s="16"/>
      <c r="BN1000" s="22"/>
      <c r="BO1000" s="16"/>
      <c r="BP1000" s="22"/>
      <c r="BQ1000" s="118"/>
      <c r="BR1000" s="119"/>
      <c r="BS1000" s="118"/>
      <c r="BT1000" s="36"/>
      <c r="BU1000" s="16"/>
      <c r="BV1000" s="22"/>
      <c r="BW1000" s="16"/>
      <c r="BX1000" s="22"/>
      <c r="BY1000" s="16"/>
      <c r="BZ1000" s="22"/>
      <c r="CA1000" s="22"/>
      <c r="CB1000" s="16"/>
      <c r="CC1000" s="22"/>
      <c r="CD1000" s="16"/>
      <c r="CE1000" s="22"/>
      <c r="CF1000" s="16"/>
      <c r="CG1000" s="22"/>
      <c r="CH1000" s="16"/>
      <c r="CI1000" s="22"/>
      <c r="CJ1000" s="16"/>
      <c r="CK1000" s="22"/>
      <c r="CL1000" s="16"/>
      <c r="CM1000" s="22"/>
      <c r="CN1000" s="16"/>
      <c r="CO1000" s="22"/>
      <c r="CP1000" s="16"/>
      <c r="CQ1000" s="22"/>
      <c r="CR1000" s="16"/>
      <c r="CS1000" s="22"/>
      <c r="CT1000" s="16"/>
      <c r="CU1000" s="22"/>
      <c r="CV1000" s="16"/>
      <c r="CW1000" s="22"/>
      <c r="CX1000" s="16"/>
      <c r="CY1000" s="22"/>
      <c r="CZ1000" s="16"/>
      <c r="DA1000" s="22"/>
      <c r="DB1000" s="16"/>
      <c r="DC1000" s="26"/>
      <c r="DE1000" s="26"/>
      <c r="DG1000" s="26"/>
      <c r="DI1000" s="26"/>
      <c r="DK1000" s="26"/>
      <c r="DM1000" s="64"/>
      <c r="DN1000" s="64"/>
      <c r="DO1000" s="64"/>
      <c r="DP1000" s="64"/>
      <c r="DQ1000" s="64"/>
      <c r="DR1000" s="64"/>
      <c r="DS1000" s="64"/>
      <c r="DT1000" s="64"/>
      <c r="DU1000" s="64"/>
      <c r="DV1000" s="64"/>
      <c r="DW1000" s="64"/>
      <c r="DX1000" s="64"/>
      <c r="DY1000" s="64"/>
      <c r="DZ1000" s="64"/>
      <c r="EA1000" s="64"/>
      <c r="EB1000" s="64"/>
      <c r="EC1000" s="64"/>
      <c r="ED1000" s="64"/>
      <c r="EE1000" s="69"/>
      <c r="EF1000" s="69"/>
      <c r="EG1000" s="69"/>
      <c r="EH1000" s="69"/>
      <c r="EI1000" s="80"/>
      <c r="EJ1000" s="80"/>
      <c r="EK1000" s="80"/>
      <c r="EL1000" s="80"/>
      <c r="EM1000" s="80"/>
      <c r="EN1000" s="80"/>
      <c r="EO1000" s="80"/>
      <c r="EP1000" s="80"/>
      <c r="EQ1000" s="80"/>
    </row>
    <row r="1001" spans="1:147" s="6" customFormat="1" ht="17.45" customHeight="1">
      <c r="A1001" s="14"/>
      <c r="B1001" s="149"/>
      <c r="C1001" s="40"/>
      <c r="D1001" s="160"/>
      <c r="E1001" s="16"/>
      <c r="F1001" s="22"/>
      <c r="G1001" s="16"/>
      <c r="H1001" s="26"/>
      <c r="J1001" s="26"/>
      <c r="K1001" s="50"/>
      <c r="L1001" s="22"/>
      <c r="N1001" s="16"/>
      <c r="O1001" s="26"/>
      <c r="P1001" s="16"/>
      <c r="Q1001" s="22"/>
      <c r="R1001" s="16"/>
      <c r="S1001" s="16"/>
      <c r="T1001" s="22"/>
      <c r="V1001" s="26"/>
      <c r="X1001" s="26"/>
      <c r="Y1001" s="16"/>
      <c r="Z1001" s="22"/>
      <c r="AB1001" s="26"/>
      <c r="AD1001" s="22"/>
      <c r="AF1001" s="26"/>
      <c r="AH1001" s="22"/>
      <c r="AJ1001" s="36"/>
      <c r="AL1001" s="26"/>
      <c r="AN1001" s="54"/>
      <c r="AO1001" s="31"/>
      <c r="AP1001" s="44"/>
      <c r="AQ1001" s="159"/>
      <c r="AR1001" s="44"/>
      <c r="AS1001" s="53"/>
      <c r="AT1001" s="44"/>
      <c r="AU1001" s="40"/>
      <c r="AV1001" s="36"/>
      <c r="AW1001" s="159"/>
      <c r="AX1001" s="166"/>
      <c r="AZ1001" s="26"/>
      <c r="BB1001" s="26"/>
      <c r="BC1001" s="16"/>
      <c r="BD1001" s="22"/>
      <c r="BE1001" s="118"/>
      <c r="BF1001" s="22"/>
      <c r="BG1001" s="16"/>
      <c r="BH1001" s="22"/>
      <c r="BI1001" s="16"/>
      <c r="BJ1001" s="22"/>
      <c r="BK1001" s="16"/>
      <c r="BL1001" s="22"/>
      <c r="BM1001" s="16"/>
      <c r="BN1001" s="22"/>
      <c r="BO1001" s="16"/>
      <c r="BP1001" s="22"/>
      <c r="BQ1001" s="118"/>
      <c r="BR1001" s="119"/>
      <c r="BS1001" s="118"/>
      <c r="BT1001" s="36"/>
      <c r="BU1001" s="16"/>
      <c r="BV1001" s="22"/>
      <c r="BW1001" s="16"/>
      <c r="BX1001" s="22"/>
      <c r="BY1001" s="16"/>
      <c r="BZ1001" s="22"/>
      <c r="CA1001" s="22"/>
      <c r="CB1001" s="16"/>
      <c r="CC1001" s="22"/>
      <c r="CD1001" s="16"/>
      <c r="CE1001" s="22"/>
      <c r="CF1001" s="16"/>
      <c r="CG1001" s="22"/>
      <c r="CH1001" s="16"/>
      <c r="CI1001" s="22"/>
      <c r="CJ1001" s="16"/>
      <c r="CK1001" s="22"/>
      <c r="CL1001" s="16"/>
      <c r="CM1001" s="22"/>
      <c r="CN1001" s="16"/>
      <c r="CO1001" s="22"/>
      <c r="CP1001" s="16"/>
      <c r="CQ1001" s="22"/>
      <c r="CR1001" s="16"/>
      <c r="CS1001" s="22"/>
      <c r="CT1001" s="16"/>
      <c r="CU1001" s="22"/>
      <c r="CV1001" s="16"/>
      <c r="CW1001" s="22"/>
      <c r="CX1001" s="16"/>
      <c r="CY1001" s="22"/>
      <c r="CZ1001" s="16"/>
      <c r="DA1001" s="22"/>
      <c r="DB1001" s="16"/>
      <c r="DC1001" s="26"/>
      <c r="DE1001" s="26"/>
      <c r="DG1001" s="26"/>
      <c r="DI1001" s="26"/>
      <c r="DK1001" s="26"/>
      <c r="DM1001" s="64"/>
      <c r="DN1001" s="64"/>
      <c r="DO1001" s="64"/>
      <c r="DP1001" s="64"/>
      <c r="DQ1001" s="64"/>
      <c r="DR1001" s="64"/>
      <c r="DS1001" s="64"/>
      <c r="DT1001" s="64"/>
      <c r="DU1001" s="64"/>
      <c r="DV1001" s="64"/>
      <c r="DW1001" s="64"/>
      <c r="DX1001" s="64"/>
      <c r="DY1001" s="64"/>
      <c r="DZ1001" s="64"/>
      <c r="EA1001" s="64"/>
      <c r="EB1001" s="64"/>
      <c r="EC1001" s="64"/>
      <c r="ED1001" s="64"/>
      <c r="EE1001" s="69"/>
      <c r="EF1001" s="69"/>
      <c r="EG1001" s="69"/>
      <c r="EH1001" s="69"/>
      <c r="EI1001" s="80"/>
      <c r="EJ1001" s="80"/>
      <c r="EK1001" s="80"/>
      <c r="EL1001" s="80"/>
      <c r="EM1001" s="80"/>
      <c r="EN1001" s="80"/>
      <c r="EO1001" s="80"/>
      <c r="EP1001" s="80"/>
      <c r="EQ1001" s="80"/>
    </row>
    <row r="1002" spans="1:147" s="6" customFormat="1" ht="17.45" customHeight="1">
      <c r="A1002" s="14"/>
      <c r="B1002" s="149"/>
      <c r="C1002" s="40"/>
      <c r="D1002" s="160"/>
      <c r="E1002" s="16"/>
      <c r="F1002" s="22"/>
      <c r="G1002" s="16"/>
      <c r="H1002" s="26"/>
      <c r="J1002" s="26"/>
      <c r="K1002" s="50"/>
      <c r="L1002" s="22"/>
      <c r="N1002" s="16"/>
      <c r="O1002" s="26"/>
      <c r="P1002" s="16"/>
      <c r="Q1002" s="22"/>
      <c r="R1002" s="16"/>
      <c r="S1002" s="16"/>
      <c r="T1002" s="22"/>
      <c r="V1002" s="26"/>
      <c r="X1002" s="26"/>
      <c r="Y1002" s="16"/>
      <c r="Z1002" s="22"/>
      <c r="AB1002" s="26"/>
      <c r="AD1002" s="22"/>
      <c r="AF1002" s="26"/>
      <c r="AH1002" s="22"/>
      <c r="AJ1002" s="36"/>
      <c r="AL1002" s="26"/>
      <c r="AN1002" s="54"/>
      <c r="AO1002" s="31"/>
      <c r="AP1002" s="44"/>
      <c r="AQ1002" s="159"/>
      <c r="AR1002" s="44"/>
      <c r="AS1002" s="53"/>
      <c r="AT1002" s="44"/>
      <c r="AU1002" s="40"/>
      <c r="AV1002" s="36"/>
      <c r="AW1002" s="159"/>
      <c r="AX1002" s="166"/>
      <c r="AZ1002" s="26"/>
      <c r="BB1002" s="26"/>
      <c r="BC1002" s="16"/>
      <c r="BD1002" s="22"/>
      <c r="BE1002" s="118"/>
      <c r="BF1002" s="22"/>
      <c r="BG1002" s="16"/>
      <c r="BH1002" s="22"/>
      <c r="BI1002" s="16"/>
      <c r="BJ1002" s="22"/>
      <c r="BK1002" s="16"/>
      <c r="BL1002" s="22"/>
      <c r="BM1002" s="16"/>
      <c r="BN1002" s="22"/>
      <c r="BO1002" s="16"/>
      <c r="BP1002" s="22"/>
      <c r="BQ1002" s="118"/>
      <c r="BR1002" s="119"/>
      <c r="BS1002" s="118"/>
      <c r="BT1002" s="36"/>
      <c r="BU1002" s="16"/>
      <c r="BV1002" s="22"/>
      <c r="BW1002" s="16"/>
      <c r="BX1002" s="22"/>
      <c r="BY1002" s="16"/>
      <c r="BZ1002" s="22"/>
      <c r="CA1002" s="22"/>
      <c r="CB1002" s="16"/>
      <c r="CC1002" s="22"/>
      <c r="CD1002" s="16"/>
      <c r="CE1002" s="22"/>
      <c r="CF1002" s="16"/>
      <c r="CG1002" s="22"/>
      <c r="CH1002" s="16"/>
      <c r="CI1002" s="22"/>
      <c r="CJ1002" s="16"/>
      <c r="CK1002" s="22"/>
      <c r="CL1002" s="16"/>
      <c r="CM1002" s="22"/>
      <c r="CN1002" s="16"/>
      <c r="CO1002" s="22"/>
      <c r="CP1002" s="16"/>
      <c r="CQ1002" s="22"/>
      <c r="CR1002" s="16"/>
      <c r="CS1002" s="22"/>
      <c r="CT1002" s="16"/>
      <c r="CU1002" s="22"/>
      <c r="CV1002" s="16"/>
      <c r="CW1002" s="22"/>
      <c r="CX1002" s="16"/>
      <c r="CY1002" s="22"/>
      <c r="CZ1002" s="16"/>
      <c r="DA1002" s="22"/>
      <c r="DB1002" s="16"/>
      <c r="DC1002" s="26"/>
      <c r="DE1002" s="26"/>
      <c r="DG1002" s="26"/>
      <c r="DI1002" s="26"/>
      <c r="DK1002" s="26"/>
      <c r="DM1002" s="64"/>
      <c r="DN1002" s="64"/>
      <c r="DO1002" s="64"/>
      <c r="DP1002" s="64"/>
      <c r="DQ1002" s="64"/>
      <c r="DR1002" s="64"/>
      <c r="DS1002" s="64"/>
      <c r="DT1002" s="64"/>
      <c r="DU1002" s="64"/>
      <c r="DV1002" s="64"/>
      <c r="DW1002" s="64"/>
      <c r="DX1002" s="64"/>
      <c r="DY1002" s="64"/>
      <c r="DZ1002" s="64"/>
      <c r="EA1002" s="64"/>
      <c r="EB1002" s="64"/>
      <c r="EC1002" s="64"/>
      <c r="ED1002" s="64"/>
      <c r="EE1002" s="69"/>
      <c r="EF1002" s="69"/>
      <c r="EG1002" s="69"/>
      <c r="EH1002" s="69"/>
      <c r="EI1002" s="80"/>
      <c r="EJ1002" s="80"/>
      <c r="EK1002" s="80"/>
      <c r="EL1002" s="80"/>
      <c r="EM1002" s="80"/>
      <c r="EN1002" s="80"/>
      <c r="EO1002" s="80"/>
      <c r="EP1002" s="80"/>
      <c r="EQ1002" s="80"/>
    </row>
    <row r="1003" spans="1:147" s="6" customFormat="1" ht="17.45" customHeight="1">
      <c r="A1003" s="14"/>
      <c r="B1003" s="149"/>
      <c r="C1003" s="40"/>
      <c r="D1003" s="160"/>
      <c r="E1003" s="16"/>
      <c r="F1003" s="22"/>
      <c r="G1003" s="16"/>
      <c r="H1003" s="26"/>
      <c r="J1003" s="26"/>
      <c r="K1003" s="50"/>
      <c r="L1003" s="22"/>
      <c r="N1003" s="16"/>
      <c r="O1003" s="26"/>
      <c r="P1003" s="16"/>
      <c r="Q1003" s="22"/>
      <c r="R1003" s="16"/>
      <c r="S1003" s="16"/>
      <c r="T1003" s="22"/>
      <c r="V1003" s="26"/>
      <c r="X1003" s="26"/>
      <c r="Y1003" s="16"/>
      <c r="Z1003" s="22"/>
      <c r="AB1003" s="26"/>
      <c r="AD1003" s="22"/>
      <c r="AF1003" s="26"/>
      <c r="AH1003" s="22"/>
      <c r="AJ1003" s="36"/>
      <c r="AL1003" s="26"/>
      <c r="AN1003" s="54"/>
      <c r="AO1003" s="31"/>
      <c r="AP1003" s="44"/>
      <c r="AQ1003" s="159"/>
      <c r="AR1003" s="44"/>
      <c r="AS1003" s="53"/>
      <c r="AT1003" s="44"/>
      <c r="AU1003" s="40"/>
      <c r="AV1003" s="36"/>
      <c r="AW1003" s="159"/>
      <c r="AX1003" s="166"/>
      <c r="AZ1003" s="26"/>
      <c r="BB1003" s="26"/>
      <c r="BC1003" s="16"/>
      <c r="BD1003" s="22"/>
      <c r="BE1003" s="118"/>
      <c r="BF1003" s="22"/>
      <c r="BG1003" s="16"/>
      <c r="BH1003" s="22"/>
      <c r="BI1003" s="16"/>
      <c r="BJ1003" s="22"/>
      <c r="BK1003" s="16"/>
      <c r="BL1003" s="22"/>
      <c r="BM1003" s="16"/>
      <c r="BN1003" s="22"/>
      <c r="BO1003" s="16"/>
      <c r="BP1003" s="22"/>
      <c r="BQ1003" s="118"/>
      <c r="BR1003" s="119"/>
      <c r="BS1003" s="118"/>
      <c r="BT1003" s="36"/>
      <c r="BU1003" s="16"/>
      <c r="BV1003" s="22"/>
      <c r="BW1003" s="16"/>
      <c r="BX1003" s="22"/>
      <c r="BY1003" s="16"/>
      <c r="BZ1003" s="22"/>
      <c r="CA1003" s="22"/>
      <c r="CB1003" s="16"/>
      <c r="CC1003" s="22"/>
      <c r="CD1003" s="16"/>
      <c r="CE1003" s="22"/>
      <c r="CF1003" s="16"/>
      <c r="CG1003" s="22"/>
      <c r="CH1003" s="16"/>
      <c r="CI1003" s="22"/>
      <c r="CJ1003" s="16"/>
      <c r="CK1003" s="22"/>
      <c r="CL1003" s="16"/>
      <c r="CM1003" s="22"/>
      <c r="CN1003" s="16"/>
      <c r="CO1003" s="22"/>
      <c r="CP1003" s="16"/>
      <c r="CQ1003" s="22"/>
      <c r="CR1003" s="16"/>
      <c r="CS1003" s="22"/>
      <c r="CT1003" s="16"/>
      <c r="CU1003" s="22"/>
      <c r="CV1003" s="16"/>
      <c r="CW1003" s="22"/>
      <c r="CX1003" s="16"/>
      <c r="CY1003" s="22"/>
      <c r="CZ1003" s="16"/>
      <c r="DA1003" s="22"/>
      <c r="DB1003" s="16"/>
      <c r="DC1003" s="26"/>
      <c r="DE1003" s="26"/>
      <c r="DG1003" s="26"/>
      <c r="DI1003" s="26"/>
      <c r="DK1003" s="26"/>
      <c r="DM1003" s="64"/>
      <c r="DN1003" s="64"/>
      <c r="DO1003" s="64"/>
      <c r="DP1003" s="64"/>
      <c r="DQ1003" s="64"/>
      <c r="DR1003" s="64"/>
      <c r="DS1003" s="64"/>
      <c r="DT1003" s="64"/>
      <c r="DU1003" s="64"/>
      <c r="DV1003" s="64"/>
      <c r="DW1003" s="64"/>
      <c r="DX1003" s="64"/>
      <c r="DY1003" s="64"/>
      <c r="DZ1003" s="64"/>
      <c r="EA1003" s="64"/>
      <c r="EB1003" s="64"/>
      <c r="EC1003" s="64"/>
      <c r="ED1003" s="64"/>
      <c r="EE1003" s="69"/>
      <c r="EF1003" s="69"/>
      <c r="EG1003" s="69"/>
      <c r="EH1003" s="69"/>
      <c r="EI1003" s="80"/>
      <c r="EJ1003" s="80"/>
      <c r="EK1003" s="80"/>
      <c r="EL1003" s="80"/>
      <c r="EM1003" s="80"/>
      <c r="EN1003" s="80"/>
      <c r="EO1003" s="80"/>
      <c r="EP1003" s="80"/>
      <c r="EQ1003" s="80"/>
    </row>
    <row r="1004" spans="1:147" s="6" customFormat="1" ht="17.45" customHeight="1">
      <c r="A1004" s="14"/>
      <c r="B1004" s="149"/>
      <c r="C1004" s="40"/>
      <c r="D1004" s="160"/>
      <c r="E1004" s="16"/>
      <c r="F1004" s="22"/>
      <c r="G1004" s="16"/>
      <c r="H1004" s="26"/>
      <c r="J1004" s="26"/>
      <c r="K1004" s="50"/>
      <c r="L1004" s="22"/>
      <c r="N1004" s="16"/>
      <c r="O1004" s="26"/>
      <c r="P1004" s="16"/>
      <c r="Q1004" s="22"/>
      <c r="R1004" s="16"/>
      <c r="S1004" s="16"/>
      <c r="T1004" s="22"/>
      <c r="V1004" s="26"/>
      <c r="X1004" s="26"/>
      <c r="Y1004" s="16"/>
      <c r="Z1004" s="22"/>
      <c r="AB1004" s="26"/>
      <c r="AD1004" s="22"/>
      <c r="AF1004" s="26"/>
      <c r="AH1004" s="22"/>
      <c r="AJ1004" s="36"/>
      <c r="AL1004" s="26"/>
      <c r="AN1004" s="54"/>
      <c r="AO1004" s="31"/>
      <c r="AP1004" s="44"/>
      <c r="AQ1004" s="159"/>
      <c r="AR1004" s="44"/>
      <c r="AS1004" s="53"/>
      <c r="AT1004" s="44"/>
      <c r="AU1004" s="40"/>
      <c r="AV1004" s="36"/>
      <c r="AW1004" s="159"/>
      <c r="AX1004" s="166"/>
      <c r="AZ1004" s="26"/>
      <c r="BB1004" s="26"/>
      <c r="BC1004" s="16"/>
      <c r="BD1004" s="22"/>
      <c r="BE1004" s="118"/>
      <c r="BF1004" s="22"/>
      <c r="BG1004" s="16"/>
      <c r="BH1004" s="22"/>
      <c r="BI1004" s="16"/>
      <c r="BJ1004" s="22"/>
      <c r="BK1004" s="16"/>
      <c r="BL1004" s="22"/>
      <c r="BM1004" s="16"/>
      <c r="BN1004" s="22"/>
      <c r="BO1004" s="16"/>
      <c r="BP1004" s="22"/>
      <c r="BQ1004" s="118"/>
      <c r="BR1004" s="119"/>
      <c r="BS1004" s="118"/>
      <c r="BT1004" s="36"/>
      <c r="BU1004" s="16"/>
      <c r="BV1004" s="22"/>
      <c r="BW1004" s="16"/>
      <c r="BX1004" s="22"/>
      <c r="BY1004" s="16"/>
      <c r="BZ1004" s="22"/>
      <c r="CA1004" s="22"/>
      <c r="CB1004" s="16"/>
      <c r="CC1004" s="22"/>
      <c r="CD1004" s="16"/>
      <c r="CE1004" s="22"/>
      <c r="CF1004" s="16"/>
      <c r="CG1004" s="22"/>
      <c r="CH1004" s="16"/>
      <c r="CI1004" s="22"/>
      <c r="CJ1004" s="16"/>
      <c r="CK1004" s="22"/>
      <c r="CL1004" s="16"/>
      <c r="CM1004" s="22"/>
      <c r="CN1004" s="16"/>
      <c r="CO1004" s="22"/>
      <c r="CP1004" s="16"/>
      <c r="CQ1004" s="22"/>
      <c r="CR1004" s="16"/>
      <c r="CS1004" s="22"/>
      <c r="CT1004" s="16"/>
      <c r="CU1004" s="22"/>
      <c r="CV1004" s="16"/>
      <c r="CW1004" s="22"/>
      <c r="CX1004" s="16"/>
      <c r="CY1004" s="22"/>
      <c r="CZ1004" s="16"/>
      <c r="DA1004" s="22"/>
      <c r="DB1004" s="16"/>
      <c r="DC1004" s="26"/>
      <c r="DE1004" s="26"/>
      <c r="DG1004" s="26"/>
      <c r="DI1004" s="26"/>
      <c r="DK1004" s="26"/>
      <c r="DM1004" s="64"/>
      <c r="DN1004" s="64"/>
      <c r="DO1004" s="64"/>
      <c r="DP1004" s="64"/>
      <c r="DQ1004" s="64"/>
      <c r="DR1004" s="64"/>
      <c r="DS1004" s="64"/>
      <c r="DT1004" s="64"/>
      <c r="DU1004" s="64"/>
      <c r="DV1004" s="64"/>
      <c r="DW1004" s="64"/>
      <c r="DX1004" s="64"/>
      <c r="DY1004" s="64"/>
      <c r="DZ1004" s="64"/>
      <c r="EA1004" s="64"/>
      <c r="EB1004" s="64"/>
      <c r="EC1004" s="64"/>
      <c r="ED1004" s="64"/>
      <c r="EE1004" s="69"/>
      <c r="EF1004" s="69"/>
      <c r="EG1004" s="69"/>
      <c r="EH1004" s="69"/>
      <c r="EI1004" s="80"/>
      <c r="EJ1004" s="80"/>
      <c r="EK1004" s="80"/>
      <c r="EL1004" s="80"/>
      <c r="EM1004" s="80"/>
      <c r="EN1004" s="80"/>
      <c r="EO1004" s="80"/>
      <c r="EP1004" s="80"/>
      <c r="EQ1004" s="80"/>
    </row>
    <row r="1005" spans="1:147" s="6" customFormat="1" ht="17.45" customHeight="1">
      <c r="A1005" s="14"/>
      <c r="B1005" s="149"/>
      <c r="C1005" s="40"/>
      <c r="D1005" s="160"/>
      <c r="E1005" s="16"/>
      <c r="F1005" s="22"/>
      <c r="G1005" s="16"/>
      <c r="H1005" s="26"/>
      <c r="J1005" s="26"/>
      <c r="K1005" s="50"/>
      <c r="L1005" s="22"/>
      <c r="N1005" s="16"/>
      <c r="O1005" s="26"/>
      <c r="P1005" s="16"/>
      <c r="Q1005" s="22"/>
      <c r="R1005" s="16"/>
      <c r="S1005" s="16"/>
      <c r="T1005" s="22"/>
      <c r="V1005" s="26"/>
      <c r="X1005" s="26"/>
      <c r="Y1005" s="16"/>
      <c r="Z1005" s="22"/>
      <c r="AB1005" s="26"/>
      <c r="AD1005" s="22"/>
      <c r="AF1005" s="26"/>
      <c r="AH1005" s="22"/>
      <c r="AJ1005" s="36"/>
      <c r="AL1005" s="26"/>
      <c r="AN1005" s="54"/>
      <c r="AO1005" s="31"/>
      <c r="AP1005" s="44"/>
      <c r="AQ1005" s="159"/>
      <c r="AR1005" s="44"/>
      <c r="AS1005" s="53"/>
      <c r="AT1005" s="44"/>
      <c r="AU1005" s="40"/>
      <c r="AV1005" s="36"/>
      <c r="AW1005" s="159"/>
      <c r="AX1005" s="166"/>
      <c r="AZ1005" s="26"/>
      <c r="BB1005" s="26"/>
      <c r="BC1005" s="16"/>
      <c r="BD1005" s="22"/>
      <c r="BE1005" s="118"/>
      <c r="BF1005" s="22"/>
      <c r="BG1005" s="16"/>
      <c r="BH1005" s="22"/>
      <c r="BI1005" s="16"/>
      <c r="BJ1005" s="22"/>
      <c r="BK1005" s="16"/>
      <c r="BL1005" s="22"/>
      <c r="BM1005" s="16"/>
      <c r="BN1005" s="22"/>
      <c r="BO1005" s="16"/>
      <c r="BP1005" s="22"/>
      <c r="BQ1005" s="118"/>
      <c r="BR1005" s="119"/>
      <c r="BS1005" s="118"/>
      <c r="BT1005" s="36"/>
      <c r="BU1005" s="16"/>
      <c r="BV1005" s="22"/>
      <c r="BW1005" s="16"/>
      <c r="BX1005" s="22"/>
      <c r="BY1005" s="16"/>
      <c r="BZ1005" s="22"/>
      <c r="CA1005" s="22"/>
      <c r="CB1005" s="16"/>
      <c r="CC1005" s="22"/>
      <c r="CD1005" s="16"/>
      <c r="CE1005" s="22"/>
      <c r="CF1005" s="16"/>
      <c r="CG1005" s="22"/>
      <c r="CH1005" s="16"/>
      <c r="CI1005" s="22"/>
      <c r="CJ1005" s="16"/>
      <c r="CK1005" s="22"/>
      <c r="CL1005" s="16"/>
      <c r="CM1005" s="22"/>
      <c r="CN1005" s="16"/>
      <c r="CO1005" s="22"/>
      <c r="CP1005" s="16"/>
      <c r="CQ1005" s="22"/>
      <c r="CR1005" s="16"/>
      <c r="CS1005" s="22"/>
      <c r="CT1005" s="16"/>
      <c r="CU1005" s="22"/>
      <c r="CV1005" s="16"/>
      <c r="CW1005" s="22"/>
      <c r="CX1005" s="16"/>
      <c r="CY1005" s="22"/>
      <c r="CZ1005" s="16"/>
      <c r="DA1005" s="22"/>
      <c r="DB1005" s="16"/>
      <c r="DC1005" s="26"/>
      <c r="DE1005" s="26"/>
      <c r="DG1005" s="26"/>
      <c r="DI1005" s="26"/>
      <c r="DK1005" s="26"/>
      <c r="DM1005" s="64"/>
      <c r="DN1005" s="64"/>
      <c r="DO1005" s="64"/>
      <c r="DP1005" s="64"/>
      <c r="DQ1005" s="64"/>
      <c r="DR1005" s="64"/>
      <c r="DS1005" s="64"/>
      <c r="DT1005" s="64"/>
      <c r="DU1005" s="64"/>
      <c r="DV1005" s="64"/>
      <c r="DW1005" s="64"/>
      <c r="DX1005" s="64"/>
      <c r="DY1005" s="64"/>
      <c r="DZ1005" s="64"/>
      <c r="EA1005" s="64"/>
      <c r="EB1005" s="64"/>
      <c r="EC1005" s="64"/>
      <c r="ED1005" s="64"/>
      <c r="EE1005" s="69"/>
      <c r="EF1005" s="69"/>
      <c r="EG1005" s="69"/>
      <c r="EH1005" s="69"/>
      <c r="EI1005" s="80"/>
      <c r="EJ1005" s="80"/>
      <c r="EK1005" s="80"/>
      <c r="EL1005" s="80"/>
      <c r="EM1005" s="80"/>
      <c r="EN1005" s="80"/>
      <c r="EO1005" s="80"/>
      <c r="EP1005" s="80"/>
      <c r="EQ1005" s="80"/>
    </row>
    <row r="1006" spans="1:147" s="6" customFormat="1" ht="17.45" customHeight="1">
      <c r="A1006" s="14"/>
      <c r="B1006" s="149"/>
      <c r="C1006" s="40"/>
      <c r="D1006" s="160"/>
      <c r="E1006" s="16"/>
      <c r="F1006" s="22"/>
      <c r="G1006" s="16"/>
      <c r="H1006" s="26"/>
      <c r="J1006" s="26"/>
      <c r="K1006" s="50"/>
      <c r="L1006" s="22"/>
      <c r="N1006" s="16"/>
      <c r="O1006" s="26"/>
      <c r="P1006" s="16"/>
      <c r="Q1006" s="22"/>
      <c r="R1006" s="16"/>
      <c r="S1006" s="16"/>
      <c r="T1006" s="22"/>
      <c r="V1006" s="26"/>
      <c r="X1006" s="26"/>
      <c r="Y1006" s="16"/>
      <c r="Z1006" s="22"/>
      <c r="AB1006" s="26"/>
      <c r="AD1006" s="22"/>
      <c r="AF1006" s="26"/>
      <c r="AH1006" s="22"/>
      <c r="AJ1006" s="36"/>
      <c r="AL1006" s="26"/>
      <c r="AN1006" s="54"/>
      <c r="AO1006" s="31"/>
      <c r="AP1006" s="44"/>
      <c r="AQ1006" s="159"/>
      <c r="AR1006" s="44"/>
      <c r="AS1006" s="53"/>
      <c r="AT1006" s="44"/>
      <c r="AU1006" s="40"/>
      <c r="AV1006" s="36"/>
      <c r="AW1006" s="159"/>
      <c r="AX1006" s="166"/>
      <c r="AZ1006" s="26"/>
      <c r="BB1006" s="26"/>
      <c r="BC1006" s="16"/>
      <c r="BD1006" s="22"/>
      <c r="BE1006" s="118"/>
      <c r="BF1006" s="22"/>
      <c r="BG1006" s="16"/>
      <c r="BH1006" s="22"/>
      <c r="BI1006" s="16"/>
      <c r="BJ1006" s="22"/>
      <c r="BK1006" s="16"/>
      <c r="BL1006" s="22"/>
      <c r="BM1006" s="16"/>
      <c r="BN1006" s="22"/>
      <c r="BO1006" s="16"/>
      <c r="BP1006" s="22"/>
      <c r="BQ1006" s="118"/>
      <c r="BR1006" s="119"/>
      <c r="BS1006" s="118"/>
      <c r="BT1006" s="36"/>
      <c r="BU1006" s="16"/>
      <c r="BV1006" s="22"/>
      <c r="BW1006" s="16"/>
      <c r="BX1006" s="22"/>
      <c r="BY1006" s="16"/>
      <c r="BZ1006" s="22"/>
      <c r="CA1006" s="22"/>
      <c r="CB1006" s="16"/>
      <c r="CC1006" s="22"/>
      <c r="CD1006" s="16"/>
      <c r="CE1006" s="22"/>
      <c r="CF1006" s="16"/>
      <c r="CG1006" s="22"/>
      <c r="CH1006" s="16"/>
      <c r="CI1006" s="22"/>
      <c r="CJ1006" s="16"/>
      <c r="CK1006" s="22"/>
      <c r="CL1006" s="16"/>
      <c r="CM1006" s="22"/>
      <c r="CN1006" s="16"/>
      <c r="CO1006" s="22"/>
      <c r="CP1006" s="16"/>
      <c r="CQ1006" s="22"/>
      <c r="CR1006" s="16"/>
      <c r="CS1006" s="22"/>
      <c r="CT1006" s="16"/>
      <c r="CU1006" s="22"/>
      <c r="CV1006" s="16"/>
      <c r="CW1006" s="22"/>
      <c r="CX1006" s="16"/>
      <c r="CY1006" s="22"/>
      <c r="CZ1006" s="16"/>
      <c r="DA1006" s="22"/>
      <c r="DB1006" s="16"/>
      <c r="DC1006" s="26"/>
      <c r="DE1006" s="26"/>
      <c r="DG1006" s="26"/>
      <c r="DI1006" s="26"/>
      <c r="DK1006" s="26"/>
      <c r="DM1006" s="64"/>
      <c r="DN1006" s="64"/>
      <c r="DO1006" s="64"/>
      <c r="DP1006" s="64"/>
      <c r="DQ1006" s="64"/>
      <c r="DR1006" s="64"/>
      <c r="DS1006" s="64"/>
      <c r="DT1006" s="64"/>
      <c r="DU1006" s="64"/>
      <c r="DV1006" s="64"/>
      <c r="DW1006" s="64"/>
      <c r="DX1006" s="64"/>
      <c r="DY1006" s="64"/>
      <c r="DZ1006" s="64"/>
      <c r="EA1006" s="64"/>
      <c r="EB1006" s="64"/>
      <c r="EC1006" s="64"/>
      <c r="ED1006" s="64"/>
      <c r="EE1006" s="69"/>
      <c r="EF1006" s="69"/>
      <c r="EG1006" s="69"/>
      <c r="EH1006" s="69"/>
      <c r="EI1006" s="80"/>
      <c r="EJ1006" s="80"/>
      <c r="EK1006" s="80"/>
      <c r="EL1006" s="80"/>
      <c r="EM1006" s="80"/>
      <c r="EN1006" s="80"/>
      <c r="EO1006" s="80"/>
      <c r="EP1006" s="80"/>
      <c r="EQ1006" s="80"/>
    </row>
    <row r="1007" spans="1:147" s="6" customFormat="1" ht="17.45" customHeight="1">
      <c r="A1007" s="14"/>
      <c r="B1007" s="149"/>
      <c r="C1007" s="40"/>
      <c r="D1007" s="160"/>
      <c r="E1007" s="16"/>
      <c r="F1007" s="22"/>
      <c r="G1007" s="16"/>
      <c r="H1007" s="26"/>
      <c r="J1007" s="26"/>
      <c r="K1007" s="50"/>
      <c r="L1007" s="22"/>
      <c r="N1007" s="16"/>
      <c r="O1007" s="26"/>
      <c r="P1007" s="16"/>
      <c r="Q1007" s="22"/>
      <c r="R1007" s="16"/>
      <c r="S1007" s="16"/>
      <c r="T1007" s="22"/>
      <c r="V1007" s="26"/>
      <c r="X1007" s="26"/>
      <c r="Y1007" s="16"/>
      <c r="Z1007" s="22"/>
      <c r="AB1007" s="26"/>
      <c r="AD1007" s="22"/>
      <c r="AF1007" s="26"/>
      <c r="AH1007" s="22"/>
      <c r="AJ1007" s="36"/>
      <c r="AL1007" s="26"/>
      <c r="AN1007" s="54"/>
      <c r="AO1007" s="31"/>
      <c r="AP1007" s="44"/>
      <c r="AQ1007" s="159"/>
      <c r="AR1007" s="44"/>
      <c r="AS1007" s="53"/>
      <c r="AT1007" s="44"/>
      <c r="AU1007" s="40"/>
      <c r="AV1007" s="36"/>
      <c r="AW1007" s="159"/>
      <c r="AX1007" s="166"/>
      <c r="AZ1007" s="26"/>
      <c r="BB1007" s="26"/>
      <c r="BC1007" s="16"/>
      <c r="BD1007" s="22"/>
      <c r="BE1007" s="118"/>
      <c r="BF1007" s="22"/>
      <c r="BG1007" s="16"/>
      <c r="BH1007" s="22"/>
      <c r="BI1007" s="16"/>
      <c r="BJ1007" s="22"/>
      <c r="BK1007" s="16"/>
      <c r="BL1007" s="22"/>
      <c r="BM1007" s="16"/>
      <c r="BN1007" s="22"/>
      <c r="BO1007" s="16"/>
      <c r="BP1007" s="22"/>
      <c r="BQ1007" s="118"/>
      <c r="BR1007" s="119"/>
      <c r="BS1007" s="118"/>
      <c r="BT1007" s="36"/>
      <c r="BU1007" s="16"/>
      <c r="BV1007" s="22"/>
      <c r="BW1007" s="16"/>
      <c r="BX1007" s="22"/>
      <c r="BY1007" s="16"/>
      <c r="BZ1007" s="22"/>
      <c r="CA1007" s="22"/>
      <c r="CB1007" s="16"/>
      <c r="CC1007" s="22"/>
      <c r="CD1007" s="16"/>
      <c r="CE1007" s="22"/>
      <c r="CF1007" s="16"/>
      <c r="CG1007" s="22"/>
      <c r="CH1007" s="16"/>
      <c r="CI1007" s="22"/>
      <c r="CJ1007" s="16"/>
      <c r="CK1007" s="22"/>
      <c r="CL1007" s="16"/>
      <c r="CM1007" s="22"/>
      <c r="CN1007" s="16"/>
      <c r="CO1007" s="22"/>
      <c r="CP1007" s="16"/>
      <c r="CQ1007" s="22"/>
      <c r="CR1007" s="16"/>
      <c r="CS1007" s="22"/>
      <c r="CT1007" s="16"/>
      <c r="CU1007" s="22"/>
      <c r="CV1007" s="16"/>
      <c r="CW1007" s="22"/>
      <c r="CX1007" s="16"/>
      <c r="CY1007" s="22"/>
      <c r="CZ1007" s="16"/>
      <c r="DA1007" s="22"/>
      <c r="DB1007" s="16"/>
      <c r="DC1007" s="26"/>
      <c r="DE1007" s="26"/>
      <c r="DG1007" s="26"/>
      <c r="DI1007" s="26"/>
      <c r="DK1007" s="26"/>
      <c r="DM1007" s="64"/>
      <c r="DN1007" s="64"/>
      <c r="DO1007" s="64"/>
      <c r="DP1007" s="64"/>
      <c r="DQ1007" s="64"/>
      <c r="DR1007" s="64"/>
      <c r="DS1007" s="64"/>
      <c r="DT1007" s="64"/>
      <c r="DU1007" s="64"/>
      <c r="DV1007" s="64"/>
      <c r="DW1007" s="64"/>
      <c r="DX1007" s="64"/>
      <c r="DY1007" s="64"/>
      <c r="DZ1007" s="64"/>
      <c r="EA1007" s="64"/>
      <c r="EB1007" s="64"/>
      <c r="EC1007" s="64"/>
      <c r="ED1007" s="64"/>
      <c r="EE1007" s="69"/>
      <c r="EF1007" s="69"/>
      <c r="EG1007" s="69"/>
      <c r="EH1007" s="69"/>
      <c r="EI1007" s="80"/>
      <c r="EJ1007" s="80"/>
      <c r="EK1007" s="80"/>
      <c r="EL1007" s="80"/>
      <c r="EM1007" s="80"/>
      <c r="EN1007" s="80"/>
      <c r="EO1007" s="80"/>
      <c r="EP1007" s="80"/>
      <c r="EQ1007" s="80"/>
    </row>
    <row r="1008" spans="1:147" s="6" customFormat="1" ht="17.45" customHeight="1">
      <c r="A1008" s="14"/>
      <c r="B1008" s="149"/>
      <c r="C1008" s="40"/>
      <c r="D1008" s="160"/>
      <c r="E1008" s="16"/>
      <c r="F1008" s="22"/>
      <c r="G1008" s="16"/>
      <c r="H1008" s="26"/>
      <c r="J1008" s="26"/>
      <c r="K1008" s="50"/>
      <c r="L1008" s="22"/>
      <c r="N1008" s="16"/>
      <c r="O1008" s="26"/>
      <c r="P1008" s="16"/>
      <c r="Q1008" s="22"/>
      <c r="R1008" s="16"/>
      <c r="S1008" s="16"/>
      <c r="T1008" s="22"/>
      <c r="V1008" s="26"/>
      <c r="X1008" s="26"/>
      <c r="Y1008" s="16"/>
      <c r="Z1008" s="22"/>
      <c r="AB1008" s="26"/>
      <c r="AD1008" s="22"/>
      <c r="AF1008" s="26"/>
      <c r="AH1008" s="22"/>
      <c r="AJ1008" s="36"/>
      <c r="AL1008" s="26"/>
      <c r="AN1008" s="54"/>
      <c r="AO1008" s="31"/>
      <c r="AP1008" s="44"/>
      <c r="AQ1008" s="159"/>
      <c r="AR1008" s="44"/>
      <c r="AS1008" s="53"/>
      <c r="AT1008" s="44"/>
      <c r="AU1008" s="40"/>
      <c r="AV1008" s="36"/>
      <c r="AW1008" s="159"/>
      <c r="AX1008" s="166"/>
      <c r="AZ1008" s="26"/>
      <c r="BB1008" s="26"/>
      <c r="BC1008" s="16"/>
      <c r="BD1008" s="22"/>
      <c r="BE1008" s="118"/>
      <c r="BF1008" s="22"/>
      <c r="BG1008" s="16"/>
      <c r="BH1008" s="22"/>
      <c r="BI1008" s="16"/>
      <c r="BJ1008" s="22"/>
      <c r="BK1008" s="16"/>
      <c r="BL1008" s="22"/>
      <c r="BM1008" s="16"/>
      <c r="BN1008" s="22"/>
      <c r="BO1008" s="16"/>
      <c r="BP1008" s="22"/>
      <c r="BQ1008" s="118"/>
      <c r="BR1008" s="119"/>
      <c r="BS1008" s="118"/>
      <c r="BT1008" s="36"/>
      <c r="BU1008" s="16"/>
      <c r="BV1008" s="22"/>
      <c r="BW1008" s="16"/>
      <c r="BX1008" s="22"/>
      <c r="BY1008" s="16"/>
      <c r="BZ1008" s="22"/>
      <c r="CA1008" s="22"/>
      <c r="CB1008" s="16"/>
      <c r="CC1008" s="22"/>
      <c r="CD1008" s="16"/>
      <c r="CE1008" s="22"/>
      <c r="CF1008" s="16"/>
      <c r="CG1008" s="22"/>
      <c r="CH1008" s="16"/>
      <c r="CI1008" s="22"/>
      <c r="CJ1008" s="16"/>
      <c r="CK1008" s="22"/>
      <c r="CL1008" s="16"/>
      <c r="CM1008" s="22"/>
      <c r="CN1008" s="16"/>
      <c r="CO1008" s="22"/>
      <c r="CP1008" s="16"/>
      <c r="CQ1008" s="22"/>
      <c r="CR1008" s="16"/>
      <c r="CS1008" s="22"/>
      <c r="CT1008" s="16"/>
      <c r="CU1008" s="22"/>
      <c r="CV1008" s="16"/>
      <c r="CW1008" s="22"/>
      <c r="CX1008" s="16"/>
      <c r="CY1008" s="22"/>
      <c r="CZ1008" s="16"/>
      <c r="DA1008" s="22"/>
      <c r="DB1008" s="16"/>
      <c r="DC1008" s="26"/>
      <c r="DE1008" s="26"/>
      <c r="DG1008" s="26"/>
      <c r="DI1008" s="26"/>
      <c r="DK1008" s="26"/>
      <c r="DM1008" s="64"/>
      <c r="DN1008" s="64"/>
      <c r="DO1008" s="64"/>
      <c r="DP1008" s="64"/>
      <c r="DQ1008" s="64"/>
      <c r="DR1008" s="64"/>
      <c r="DS1008" s="64"/>
      <c r="DT1008" s="64"/>
      <c r="DU1008" s="64"/>
      <c r="DV1008" s="64"/>
      <c r="DW1008" s="64"/>
      <c r="DX1008" s="64"/>
      <c r="DY1008" s="64"/>
      <c r="DZ1008" s="64"/>
      <c r="EA1008" s="64"/>
      <c r="EB1008" s="64"/>
      <c r="EC1008" s="64"/>
      <c r="ED1008" s="64"/>
      <c r="EE1008" s="69"/>
      <c r="EF1008" s="69"/>
      <c r="EG1008" s="69"/>
      <c r="EH1008" s="69"/>
      <c r="EI1008" s="80"/>
      <c r="EJ1008" s="80"/>
      <c r="EK1008" s="80"/>
      <c r="EL1008" s="80"/>
      <c r="EM1008" s="80"/>
      <c r="EN1008" s="80"/>
      <c r="EO1008" s="80"/>
      <c r="EP1008" s="80"/>
      <c r="EQ1008" s="80"/>
    </row>
    <row r="1009" spans="1:147" s="6" customFormat="1" ht="17.45" customHeight="1">
      <c r="A1009" s="14"/>
      <c r="B1009" s="149"/>
      <c r="C1009" s="40"/>
      <c r="D1009" s="160"/>
      <c r="E1009" s="16"/>
      <c r="F1009" s="22"/>
      <c r="G1009" s="16"/>
      <c r="H1009" s="26"/>
      <c r="J1009" s="26"/>
      <c r="K1009" s="50"/>
      <c r="L1009" s="22"/>
      <c r="N1009" s="16"/>
      <c r="O1009" s="26"/>
      <c r="P1009" s="16"/>
      <c r="Q1009" s="22"/>
      <c r="R1009" s="16"/>
      <c r="S1009" s="16"/>
      <c r="T1009" s="22"/>
      <c r="V1009" s="26"/>
      <c r="X1009" s="26"/>
      <c r="Y1009" s="16"/>
      <c r="Z1009" s="22"/>
      <c r="AB1009" s="26"/>
      <c r="AD1009" s="22"/>
      <c r="AF1009" s="26"/>
      <c r="AH1009" s="22"/>
      <c r="AJ1009" s="36"/>
      <c r="AL1009" s="26"/>
      <c r="AN1009" s="54"/>
      <c r="AO1009" s="31"/>
      <c r="AP1009" s="44"/>
      <c r="AQ1009" s="159"/>
      <c r="AR1009" s="44"/>
      <c r="AS1009" s="53"/>
      <c r="AT1009" s="44"/>
      <c r="AU1009" s="40"/>
      <c r="AV1009" s="36"/>
      <c r="AW1009" s="159"/>
      <c r="AX1009" s="166"/>
      <c r="AZ1009" s="26"/>
      <c r="BB1009" s="26"/>
      <c r="BC1009" s="16"/>
      <c r="BD1009" s="22"/>
      <c r="BE1009" s="118"/>
      <c r="BF1009" s="22"/>
      <c r="BG1009" s="16"/>
      <c r="BH1009" s="22"/>
      <c r="BI1009" s="16"/>
      <c r="BJ1009" s="22"/>
      <c r="BK1009" s="16"/>
      <c r="BL1009" s="22"/>
      <c r="BM1009" s="16"/>
      <c r="BN1009" s="22"/>
      <c r="BO1009" s="16"/>
      <c r="BP1009" s="22"/>
      <c r="BQ1009" s="118"/>
      <c r="BR1009" s="119"/>
      <c r="BS1009" s="118"/>
      <c r="BT1009" s="36"/>
      <c r="BU1009" s="16"/>
      <c r="BV1009" s="22"/>
      <c r="BW1009" s="16"/>
      <c r="BX1009" s="22"/>
      <c r="BY1009" s="16"/>
      <c r="BZ1009" s="22"/>
      <c r="CA1009" s="22"/>
      <c r="CB1009" s="16"/>
      <c r="CC1009" s="22"/>
      <c r="CD1009" s="16"/>
      <c r="CE1009" s="22"/>
      <c r="CF1009" s="16"/>
      <c r="CG1009" s="22"/>
      <c r="CH1009" s="16"/>
      <c r="CI1009" s="22"/>
      <c r="CJ1009" s="16"/>
      <c r="CK1009" s="22"/>
      <c r="CL1009" s="16"/>
      <c r="CM1009" s="22"/>
      <c r="CN1009" s="16"/>
      <c r="CO1009" s="22"/>
      <c r="CP1009" s="16"/>
      <c r="CQ1009" s="22"/>
      <c r="CR1009" s="16"/>
      <c r="CS1009" s="22"/>
      <c r="CT1009" s="16"/>
      <c r="CU1009" s="22"/>
      <c r="CV1009" s="16"/>
      <c r="CW1009" s="22"/>
      <c r="CX1009" s="16"/>
      <c r="CY1009" s="22"/>
      <c r="CZ1009" s="16"/>
      <c r="DA1009" s="22"/>
      <c r="DB1009" s="16"/>
      <c r="DC1009" s="26"/>
      <c r="DE1009" s="26"/>
      <c r="DG1009" s="26"/>
      <c r="DI1009" s="26"/>
      <c r="DK1009" s="26"/>
      <c r="DM1009" s="64"/>
      <c r="DN1009" s="64"/>
      <c r="DO1009" s="64"/>
      <c r="DP1009" s="64"/>
      <c r="DQ1009" s="64"/>
      <c r="DR1009" s="64"/>
      <c r="DS1009" s="64"/>
      <c r="DT1009" s="64"/>
      <c r="DU1009" s="64"/>
      <c r="DV1009" s="64"/>
      <c r="DW1009" s="64"/>
      <c r="DX1009" s="64"/>
      <c r="DY1009" s="64"/>
      <c r="DZ1009" s="64"/>
      <c r="EA1009" s="64"/>
      <c r="EB1009" s="64"/>
      <c r="EC1009" s="64"/>
      <c r="ED1009" s="64"/>
      <c r="EE1009" s="69"/>
      <c r="EF1009" s="69"/>
      <c r="EG1009" s="69"/>
      <c r="EH1009" s="69"/>
      <c r="EI1009" s="80"/>
      <c r="EJ1009" s="80"/>
      <c r="EK1009" s="80"/>
      <c r="EL1009" s="80"/>
      <c r="EM1009" s="80"/>
      <c r="EN1009" s="80"/>
      <c r="EO1009" s="80"/>
      <c r="EP1009" s="80"/>
      <c r="EQ1009" s="80"/>
    </row>
    <row r="1010" spans="1:147" s="6" customFormat="1" ht="17.45" customHeight="1">
      <c r="A1010" s="14"/>
      <c r="B1010" s="149"/>
      <c r="C1010" s="40"/>
      <c r="D1010" s="160"/>
      <c r="E1010" s="16"/>
      <c r="F1010" s="22"/>
      <c r="G1010" s="16"/>
      <c r="H1010" s="26"/>
      <c r="J1010" s="26"/>
      <c r="K1010" s="50"/>
      <c r="L1010" s="22"/>
      <c r="N1010" s="16"/>
      <c r="O1010" s="26"/>
      <c r="P1010" s="16"/>
      <c r="Q1010" s="22"/>
      <c r="R1010" s="16"/>
      <c r="S1010" s="16"/>
      <c r="T1010" s="22"/>
      <c r="V1010" s="26"/>
      <c r="X1010" s="26"/>
      <c r="Y1010" s="16"/>
      <c r="Z1010" s="22"/>
      <c r="AB1010" s="26"/>
      <c r="AD1010" s="22"/>
      <c r="AF1010" s="26"/>
      <c r="AH1010" s="22"/>
      <c r="AJ1010" s="36"/>
      <c r="AL1010" s="26"/>
      <c r="AN1010" s="54"/>
      <c r="AO1010" s="31"/>
      <c r="AP1010" s="44"/>
      <c r="AQ1010" s="159"/>
      <c r="AR1010" s="44"/>
      <c r="AS1010" s="53"/>
      <c r="AT1010" s="44"/>
      <c r="AU1010" s="40"/>
      <c r="AV1010" s="36"/>
      <c r="AW1010" s="159"/>
      <c r="AX1010" s="166"/>
      <c r="AZ1010" s="26"/>
      <c r="BB1010" s="26"/>
      <c r="BC1010" s="16"/>
      <c r="BD1010" s="22"/>
      <c r="BE1010" s="118"/>
      <c r="BF1010" s="22"/>
      <c r="BG1010" s="16"/>
      <c r="BH1010" s="22"/>
      <c r="BI1010" s="16"/>
      <c r="BJ1010" s="22"/>
      <c r="BK1010" s="16"/>
      <c r="BL1010" s="22"/>
      <c r="BM1010" s="16"/>
      <c r="BN1010" s="22"/>
      <c r="BO1010" s="16"/>
      <c r="BP1010" s="22"/>
      <c r="BQ1010" s="118"/>
      <c r="BR1010" s="119"/>
      <c r="BS1010" s="118"/>
      <c r="BT1010" s="36"/>
      <c r="BU1010" s="16"/>
      <c r="BV1010" s="22"/>
      <c r="BW1010" s="16"/>
      <c r="BX1010" s="22"/>
      <c r="BY1010" s="16"/>
      <c r="BZ1010" s="22"/>
      <c r="CA1010" s="22"/>
      <c r="CB1010" s="16"/>
      <c r="CC1010" s="22"/>
      <c r="CD1010" s="16"/>
      <c r="CE1010" s="22"/>
      <c r="CF1010" s="16"/>
      <c r="CG1010" s="22"/>
      <c r="CH1010" s="16"/>
      <c r="CI1010" s="22"/>
      <c r="CJ1010" s="16"/>
      <c r="CK1010" s="22"/>
      <c r="CL1010" s="16"/>
      <c r="CM1010" s="22"/>
      <c r="CN1010" s="16"/>
      <c r="CO1010" s="22"/>
      <c r="CP1010" s="16"/>
      <c r="CQ1010" s="22"/>
      <c r="CR1010" s="16"/>
      <c r="CS1010" s="22"/>
      <c r="CT1010" s="16"/>
      <c r="CU1010" s="22"/>
      <c r="CV1010" s="16"/>
      <c r="CW1010" s="22"/>
      <c r="CX1010" s="16"/>
      <c r="CY1010" s="22"/>
      <c r="CZ1010" s="16"/>
      <c r="DA1010" s="22"/>
      <c r="DB1010" s="16"/>
      <c r="DC1010" s="26"/>
      <c r="DE1010" s="26"/>
      <c r="DG1010" s="26"/>
      <c r="DI1010" s="26"/>
      <c r="DK1010" s="26"/>
      <c r="DM1010" s="64"/>
      <c r="DN1010" s="64"/>
      <c r="DO1010" s="64"/>
      <c r="DP1010" s="64"/>
      <c r="DQ1010" s="64"/>
      <c r="DR1010" s="64"/>
      <c r="DS1010" s="64"/>
      <c r="DT1010" s="64"/>
      <c r="DU1010" s="64"/>
      <c r="DV1010" s="64"/>
      <c r="DW1010" s="64"/>
      <c r="DX1010" s="64"/>
      <c r="DY1010" s="64"/>
      <c r="DZ1010" s="64"/>
      <c r="EA1010" s="64"/>
      <c r="EB1010" s="64"/>
      <c r="EC1010" s="64"/>
      <c r="ED1010" s="64"/>
      <c r="EE1010" s="69"/>
      <c r="EF1010" s="69"/>
      <c r="EG1010" s="69"/>
      <c r="EH1010" s="69"/>
      <c r="EI1010" s="80"/>
      <c r="EJ1010" s="80"/>
      <c r="EK1010" s="80"/>
      <c r="EL1010" s="80"/>
      <c r="EM1010" s="80"/>
      <c r="EN1010" s="80"/>
      <c r="EO1010" s="80"/>
      <c r="EP1010" s="80"/>
      <c r="EQ1010" s="80"/>
    </row>
    <row r="1011" spans="1:147" s="6" customFormat="1" ht="17.45" customHeight="1">
      <c r="A1011" s="14"/>
      <c r="B1011" s="149"/>
      <c r="C1011" s="40"/>
      <c r="D1011" s="160"/>
      <c r="E1011" s="16"/>
      <c r="F1011" s="22"/>
      <c r="G1011" s="16"/>
      <c r="H1011" s="26"/>
      <c r="J1011" s="26"/>
      <c r="K1011" s="50"/>
      <c r="L1011" s="22"/>
      <c r="N1011" s="16"/>
      <c r="O1011" s="26"/>
      <c r="P1011" s="16"/>
      <c r="Q1011" s="22"/>
      <c r="R1011" s="16"/>
      <c r="S1011" s="16"/>
      <c r="T1011" s="22"/>
      <c r="V1011" s="26"/>
      <c r="X1011" s="26"/>
      <c r="Y1011" s="16"/>
      <c r="Z1011" s="22"/>
      <c r="AB1011" s="26"/>
      <c r="AD1011" s="22"/>
      <c r="AF1011" s="26"/>
      <c r="AH1011" s="22"/>
      <c r="AJ1011" s="36"/>
      <c r="AL1011" s="26"/>
      <c r="AN1011" s="54"/>
      <c r="AO1011" s="31"/>
      <c r="AP1011" s="44"/>
      <c r="AQ1011" s="159"/>
      <c r="AR1011" s="44"/>
      <c r="AS1011" s="53"/>
      <c r="AT1011" s="44"/>
      <c r="AU1011" s="40"/>
      <c r="AV1011" s="36"/>
      <c r="AW1011" s="159"/>
      <c r="AX1011" s="166"/>
      <c r="AZ1011" s="26"/>
      <c r="BB1011" s="26"/>
      <c r="BC1011" s="16"/>
      <c r="BD1011" s="22"/>
      <c r="BE1011" s="118"/>
      <c r="BF1011" s="22"/>
      <c r="BG1011" s="16"/>
      <c r="BH1011" s="22"/>
      <c r="BI1011" s="16"/>
      <c r="BJ1011" s="22"/>
      <c r="BK1011" s="16"/>
      <c r="BL1011" s="22"/>
      <c r="BM1011" s="16"/>
      <c r="BN1011" s="22"/>
      <c r="BO1011" s="16"/>
      <c r="BP1011" s="22"/>
      <c r="BQ1011" s="118"/>
      <c r="BR1011" s="119"/>
      <c r="BS1011" s="118"/>
      <c r="BT1011" s="36"/>
      <c r="BU1011" s="16"/>
      <c r="BV1011" s="22"/>
      <c r="BW1011" s="16"/>
      <c r="BX1011" s="22"/>
      <c r="BY1011" s="16"/>
      <c r="BZ1011" s="22"/>
      <c r="CA1011" s="22"/>
      <c r="CB1011" s="16"/>
      <c r="CC1011" s="22"/>
      <c r="CD1011" s="16"/>
      <c r="CE1011" s="22"/>
      <c r="CF1011" s="16"/>
      <c r="CG1011" s="22"/>
      <c r="CH1011" s="16"/>
      <c r="CI1011" s="22"/>
      <c r="CJ1011" s="16"/>
      <c r="CK1011" s="22"/>
      <c r="CL1011" s="16"/>
      <c r="CM1011" s="22"/>
      <c r="CN1011" s="16"/>
      <c r="CO1011" s="22"/>
      <c r="CP1011" s="16"/>
      <c r="CQ1011" s="22"/>
      <c r="CR1011" s="16"/>
      <c r="CS1011" s="22"/>
      <c r="CT1011" s="16"/>
      <c r="CU1011" s="22"/>
      <c r="CV1011" s="16"/>
      <c r="CW1011" s="22"/>
      <c r="CX1011" s="16"/>
      <c r="CY1011" s="22"/>
      <c r="CZ1011" s="16"/>
      <c r="DA1011" s="22"/>
      <c r="DB1011" s="16"/>
      <c r="DC1011" s="26"/>
      <c r="DE1011" s="26"/>
      <c r="DG1011" s="26"/>
      <c r="DI1011" s="26"/>
      <c r="DK1011" s="26"/>
      <c r="DM1011" s="64"/>
      <c r="DN1011" s="64"/>
      <c r="DO1011" s="64"/>
      <c r="DP1011" s="64"/>
      <c r="DQ1011" s="64"/>
      <c r="DR1011" s="64"/>
      <c r="DS1011" s="64"/>
      <c r="DT1011" s="64"/>
      <c r="DU1011" s="64"/>
      <c r="DV1011" s="64"/>
      <c r="DW1011" s="64"/>
      <c r="DX1011" s="64"/>
      <c r="DY1011" s="64"/>
      <c r="DZ1011" s="64"/>
      <c r="EA1011" s="64"/>
      <c r="EB1011" s="64"/>
      <c r="EC1011" s="64"/>
      <c r="ED1011" s="64"/>
      <c r="EE1011" s="69"/>
      <c r="EF1011" s="69"/>
      <c r="EG1011" s="69"/>
      <c r="EH1011" s="69"/>
      <c r="EI1011" s="80"/>
      <c r="EJ1011" s="80"/>
      <c r="EK1011" s="80"/>
      <c r="EL1011" s="80"/>
      <c r="EM1011" s="80"/>
      <c r="EN1011" s="80"/>
      <c r="EO1011" s="80"/>
      <c r="EP1011" s="80"/>
      <c r="EQ1011" s="80"/>
    </row>
    <row r="1012" spans="1:147" s="6" customFormat="1" ht="17.45" customHeight="1">
      <c r="A1012" s="14"/>
      <c r="B1012" s="149"/>
      <c r="C1012" s="40"/>
      <c r="D1012" s="160"/>
      <c r="E1012" s="16"/>
      <c r="F1012" s="22"/>
      <c r="G1012" s="16"/>
      <c r="H1012" s="26"/>
      <c r="J1012" s="26"/>
      <c r="K1012" s="50"/>
      <c r="L1012" s="22"/>
      <c r="N1012" s="16"/>
      <c r="O1012" s="26"/>
      <c r="P1012" s="16"/>
      <c r="Q1012" s="22"/>
      <c r="R1012" s="16"/>
      <c r="S1012" s="16"/>
      <c r="T1012" s="22"/>
      <c r="V1012" s="26"/>
      <c r="X1012" s="26"/>
      <c r="Y1012" s="16"/>
      <c r="Z1012" s="22"/>
      <c r="AB1012" s="26"/>
      <c r="AD1012" s="22"/>
      <c r="AF1012" s="26"/>
      <c r="AH1012" s="22"/>
      <c r="AJ1012" s="36"/>
      <c r="AL1012" s="26"/>
      <c r="AN1012" s="54"/>
      <c r="AO1012" s="31"/>
      <c r="AP1012" s="44"/>
      <c r="AQ1012" s="159"/>
      <c r="AR1012" s="44"/>
      <c r="AS1012" s="53"/>
      <c r="AT1012" s="44"/>
      <c r="AU1012" s="40"/>
      <c r="AV1012" s="36"/>
      <c r="AW1012" s="159"/>
      <c r="AX1012" s="166"/>
      <c r="AZ1012" s="26"/>
      <c r="BB1012" s="26"/>
      <c r="BC1012" s="16"/>
      <c r="BD1012" s="22"/>
      <c r="BE1012" s="118"/>
      <c r="BF1012" s="22"/>
      <c r="BG1012" s="16"/>
      <c r="BH1012" s="22"/>
      <c r="BI1012" s="16"/>
      <c r="BJ1012" s="22"/>
      <c r="BK1012" s="16"/>
      <c r="BL1012" s="22"/>
      <c r="BM1012" s="16"/>
      <c r="BN1012" s="22"/>
      <c r="BO1012" s="16"/>
      <c r="BP1012" s="22"/>
      <c r="BQ1012" s="118"/>
      <c r="BR1012" s="119"/>
      <c r="BS1012" s="118"/>
      <c r="BT1012" s="36"/>
      <c r="BU1012" s="16"/>
      <c r="BV1012" s="22"/>
      <c r="BW1012" s="16"/>
      <c r="BX1012" s="22"/>
      <c r="BY1012" s="16"/>
      <c r="BZ1012" s="22"/>
      <c r="CA1012" s="22"/>
      <c r="CB1012" s="16"/>
      <c r="CC1012" s="22"/>
      <c r="CD1012" s="16"/>
      <c r="CE1012" s="22"/>
      <c r="CF1012" s="16"/>
      <c r="CG1012" s="22"/>
      <c r="CH1012" s="16"/>
      <c r="CI1012" s="22"/>
      <c r="CJ1012" s="16"/>
      <c r="CK1012" s="22"/>
      <c r="CL1012" s="16"/>
      <c r="CM1012" s="22"/>
      <c r="CN1012" s="16"/>
      <c r="CO1012" s="22"/>
      <c r="CP1012" s="16"/>
      <c r="CQ1012" s="22"/>
      <c r="CR1012" s="16"/>
      <c r="CS1012" s="22"/>
      <c r="CT1012" s="16"/>
      <c r="CU1012" s="22"/>
      <c r="CV1012" s="16"/>
      <c r="CW1012" s="22"/>
      <c r="CX1012" s="16"/>
      <c r="CY1012" s="22"/>
      <c r="CZ1012" s="16"/>
      <c r="DA1012" s="22"/>
      <c r="DB1012" s="16"/>
      <c r="DC1012" s="26"/>
      <c r="DE1012" s="26"/>
      <c r="DG1012" s="26"/>
      <c r="DI1012" s="26"/>
      <c r="DK1012" s="26"/>
      <c r="DM1012" s="64"/>
      <c r="DN1012" s="64"/>
      <c r="DO1012" s="64"/>
      <c r="DP1012" s="64"/>
      <c r="DQ1012" s="64"/>
      <c r="DR1012" s="64"/>
      <c r="DS1012" s="64"/>
      <c r="DT1012" s="64"/>
      <c r="DU1012" s="64"/>
      <c r="DV1012" s="64"/>
      <c r="DW1012" s="64"/>
      <c r="DX1012" s="64"/>
      <c r="DY1012" s="64"/>
      <c r="DZ1012" s="64"/>
      <c r="EA1012" s="64"/>
      <c r="EB1012" s="64"/>
      <c r="EC1012" s="64"/>
      <c r="ED1012" s="64"/>
      <c r="EE1012" s="69"/>
      <c r="EF1012" s="69"/>
      <c r="EG1012" s="69"/>
      <c r="EH1012" s="69"/>
      <c r="EI1012" s="80"/>
      <c r="EJ1012" s="80"/>
      <c r="EK1012" s="80"/>
      <c r="EL1012" s="80"/>
      <c r="EM1012" s="80"/>
      <c r="EN1012" s="80"/>
      <c r="EO1012" s="80"/>
      <c r="EP1012" s="80"/>
      <c r="EQ1012" s="80"/>
    </row>
    <row r="1013" spans="1:147" s="6" customFormat="1" ht="17.45" customHeight="1">
      <c r="A1013" s="14"/>
      <c r="B1013" s="149"/>
      <c r="C1013" s="40"/>
      <c r="D1013" s="160"/>
      <c r="E1013" s="16"/>
      <c r="F1013" s="22"/>
      <c r="G1013" s="16"/>
      <c r="H1013" s="26"/>
      <c r="J1013" s="26"/>
      <c r="K1013" s="50"/>
      <c r="L1013" s="22"/>
      <c r="N1013" s="16"/>
      <c r="O1013" s="26"/>
      <c r="P1013" s="16"/>
      <c r="Q1013" s="22"/>
      <c r="R1013" s="16"/>
      <c r="S1013" s="16"/>
      <c r="T1013" s="22"/>
      <c r="V1013" s="26"/>
      <c r="X1013" s="26"/>
      <c r="Y1013" s="16"/>
      <c r="Z1013" s="22"/>
      <c r="AB1013" s="26"/>
      <c r="AD1013" s="22"/>
      <c r="AF1013" s="26"/>
      <c r="AH1013" s="22"/>
      <c r="AJ1013" s="36"/>
      <c r="AL1013" s="26"/>
      <c r="AN1013" s="54"/>
      <c r="AO1013" s="31"/>
      <c r="AP1013" s="44"/>
      <c r="AQ1013" s="159"/>
      <c r="AR1013" s="44"/>
      <c r="AS1013" s="53"/>
      <c r="AT1013" s="44"/>
      <c r="AU1013" s="40"/>
      <c r="AV1013" s="36"/>
      <c r="AW1013" s="159"/>
      <c r="AX1013" s="166"/>
      <c r="AZ1013" s="26"/>
      <c r="BB1013" s="26"/>
      <c r="BC1013" s="16"/>
      <c r="BD1013" s="22"/>
      <c r="BE1013" s="118"/>
      <c r="BF1013" s="22"/>
      <c r="BG1013" s="16"/>
      <c r="BH1013" s="22"/>
      <c r="BI1013" s="16"/>
      <c r="BJ1013" s="22"/>
      <c r="BK1013" s="16"/>
      <c r="BL1013" s="22"/>
      <c r="BM1013" s="16"/>
      <c r="BN1013" s="22"/>
      <c r="BO1013" s="16"/>
      <c r="BP1013" s="22"/>
      <c r="BQ1013" s="118"/>
      <c r="BR1013" s="119"/>
      <c r="BS1013" s="118"/>
      <c r="BT1013" s="36"/>
      <c r="BU1013" s="16"/>
      <c r="BV1013" s="22"/>
      <c r="BW1013" s="16"/>
      <c r="BX1013" s="22"/>
      <c r="BY1013" s="16"/>
      <c r="BZ1013" s="22"/>
      <c r="CA1013" s="22"/>
      <c r="CB1013" s="16"/>
      <c r="CC1013" s="22"/>
      <c r="CD1013" s="16"/>
      <c r="CE1013" s="22"/>
      <c r="CF1013" s="16"/>
      <c r="CG1013" s="22"/>
      <c r="CH1013" s="16"/>
      <c r="CI1013" s="22"/>
      <c r="CJ1013" s="16"/>
      <c r="CK1013" s="22"/>
      <c r="CL1013" s="16"/>
      <c r="CM1013" s="22"/>
      <c r="CN1013" s="16"/>
      <c r="CO1013" s="22"/>
      <c r="CP1013" s="16"/>
      <c r="CQ1013" s="22"/>
      <c r="CR1013" s="16"/>
      <c r="CS1013" s="22"/>
      <c r="CT1013" s="16"/>
      <c r="CU1013" s="22"/>
      <c r="CV1013" s="16"/>
      <c r="CW1013" s="22"/>
      <c r="CX1013" s="16"/>
      <c r="CY1013" s="22"/>
      <c r="CZ1013" s="16"/>
      <c r="DA1013" s="22"/>
      <c r="DB1013" s="16"/>
      <c r="DC1013" s="26"/>
      <c r="DE1013" s="26"/>
      <c r="DG1013" s="26"/>
      <c r="DI1013" s="26"/>
      <c r="DK1013" s="26"/>
      <c r="DM1013" s="64"/>
      <c r="DN1013" s="64"/>
      <c r="DO1013" s="64"/>
      <c r="DP1013" s="64"/>
      <c r="DQ1013" s="64"/>
      <c r="DR1013" s="64"/>
      <c r="DS1013" s="64"/>
      <c r="DT1013" s="64"/>
      <c r="DU1013" s="64"/>
      <c r="DV1013" s="64"/>
      <c r="DW1013" s="64"/>
      <c r="DX1013" s="64"/>
      <c r="DY1013" s="64"/>
      <c r="DZ1013" s="64"/>
      <c r="EA1013" s="64"/>
      <c r="EB1013" s="64"/>
      <c r="EC1013" s="64"/>
      <c r="ED1013" s="64"/>
      <c r="EE1013" s="69"/>
      <c r="EF1013" s="69"/>
      <c r="EG1013" s="69"/>
      <c r="EH1013" s="69"/>
      <c r="EI1013" s="80"/>
      <c r="EJ1013" s="80"/>
      <c r="EK1013" s="80"/>
      <c r="EL1013" s="80"/>
      <c r="EM1013" s="80"/>
      <c r="EN1013" s="80"/>
      <c r="EO1013" s="80"/>
      <c r="EP1013" s="80"/>
      <c r="EQ1013" s="80"/>
    </row>
    <row r="1014" spans="1:147" s="6" customFormat="1" ht="17.45" customHeight="1">
      <c r="A1014" s="14"/>
      <c r="B1014" s="149"/>
      <c r="C1014" s="40"/>
      <c r="D1014" s="160"/>
      <c r="E1014" s="16"/>
      <c r="F1014" s="22"/>
      <c r="G1014" s="16"/>
      <c r="H1014" s="26"/>
      <c r="J1014" s="26"/>
      <c r="K1014" s="50"/>
      <c r="L1014" s="22"/>
      <c r="N1014" s="16"/>
      <c r="O1014" s="26"/>
      <c r="P1014" s="16"/>
      <c r="Q1014" s="22"/>
      <c r="R1014" s="16"/>
      <c r="S1014" s="16"/>
      <c r="T1014" s="22"/>
      <c r="V1014" s="26"/>
      <c r="X1014" s="26"/>
      <c r="Y1014" s="16"/>
      <c r="Z1014" s="22"/>
      <c r="AB1014" s="26"/>
      <c r="AD1014" s="22"/>
      <c r="AF1014" s="26"/>
      <c r="AH1014" s="22"/>
      <c r="AJ1014" s="36"/>
      <c r="AL1014" s="26"/>
      <c r="AN1014" s="54"/>
      <c r="AO1014" s="31"/>
      <c r="AP1014" s="44"/>
      <c r="AQ1014" s="159"/>
      <c r="AR1014" s="44"/>
      <c r="AS1014" s="53"/>
      <c r="AT1014" s="44"/>
      <c r="AU1014" s="40"/>
      <c r="AV1014" s="36"/>
      <c r="AW1014" s="159"/>
      <c r="AX1014" s="166"/>
      <c r="AZ1014" s="26"/>
      <c r="BB1014" s="26"/>
      <c r="BC1014" s="16"/>
      <c r="BD1014" s="22"/>
      <c r="BE1014" s="118"/>
      <c r="BF1014" s="22"/>
      <c r="BG1014" s="16"/>
      <c r="BH1014" s="22"/>
      <c r="BI1014" s="16"/>
      <c r="BJ1014" s="22"/>
      <c r="BK1014" s="16"/>
      <c r="BL1014" s="22"/>
      <c r="BM1014" s="16"/>
      <c r="BN1014" s="22"/>
      <c r="BO1014" s="16"/>
      <c r="BP1014" s="22"/>
      <c r="BQ1014" s="118"/>
      <c r="BR1014" s="119"/>
      <c r="BS1014" s="118"/>
      <c r="BT1014" s="36"/>
      <c r="BU1014" s="16"/>
      <c r="BV1014" s="22"/>
      <c r="BW1014" s="16"/>
      <c r="BX1014" s="22"/>
      <c r="BY1014" s="16"/>
      <c r="BZ1014" s="22"/>
      <c r="CA1014" s="22"/>
      <c r="CB1014" s="16"/>
      <c r="CC1014" s="22"/>
      <c r="CD1014" s="16"/>
      <c r="CE1014" s="22"/>
      <c r="CF1014" s="16"/>
      <c r="CG1014" s="22"/>
      <c r="CH1014" s="16"/>
      <c r="CI1014" s="22"/>
      <c r="CJ1014" s="16"/>
      <c r="CK1014" s="22"/>
      <c r="CL1014" s="16"/>
      <c r="CM1014" s="22"/>
      <c r="CN1014" s="16"/>
      <c r="CO1014" s="22"/>
      <c r="CP1014" s="16"/>
      <c r="CQ1014" s="22"/>
      <c r="CR1014" s="16"/>
      <c r="CS1014" s="22"/>
      <c r="CT1014" s="16"/>
      <c r="CU1014" s="22"/>
      <c r="CV1014" s="16"/>
      <c r="CW1014" s="22"/>
      <c r="CX1014" s="16"/>
      <c r="CY1014" s="22"/>
      <c r="CZ1014" s="16"/>
      <c r="DA1014" s="22"/>
      <c r="DB1014" s="16"/>
      <c r="DC1014" s="26"/>
      <c r="DE1014" s="26"/>
      <c r="DG1014" s="26"/>
      <c r="DI1014" s="26"/>
      <c r="DK1014" s="26"/>
      <c r="DM1014" s="64"/>
      <c r="DN1014" s="64"/>
      <c r="DO1014" s="64"/>
      <c r="DP1014" s="64"/>
      <c r="DQ1014" s="64"/>
      <c r="DR1014" s="64"/>
      <c r="DS1014" s="64"/>
      <c r="DT1014" s="64"/>
      <c r="DU1014" s="64"/>
      <c r="DV1014" s="64"/>
      <c r="DW1014" s="64"/>
      <c r="DX1014" s="64"/>
      <c r="DY1014" s="64"/>
      <c r="DZ1014" s="64"/>
      <c r="EA1014" s="64"/>
      <c r="EB1014" s="64"/>
      <c r="EC1014" s="64"/>
      <c r="ED1014" s="64"/>
      <c r="EE1014" s="69"/>
      <c r="EF1014" s="69"/>
      <c r="EG1014" s="69"/>
      <c r="EH1014" s="69"/>
      <c r="EI1014" s="80"/>
      <c r="EJ1014" s="80"/>
      <c r="EK1014" s="80"/>
      <c r="EL1014" s="80"/>
      <c r="EM1014" s="80"/>
      <c r="EN1014" s="80"/>
      <c r="EO1014" s="80"/>
      <c r="EP1014" s="80"/>
      <c r="EQ1014" s="80"/>
    </row>
    <row r="1015" spans="1:147" s="6" customFormat="1" ht="17.45" customHeight="1">
      <c r="A1015" s="14"/>
      <c r="B1015" s="149"/>
      <c r="C1015" s="40"/>
      <c r="D1015" s="160"/>
      <c r="E1015" s="16"/>
      <c r="F1015" s="22"/>
      <c r="G1015" s="16"/>
      <c r="H1015" s="26"/>
      <c r="J1015" s="26"/>
      <c r="K1015" s="50"/>
      <c r="L1015" s="22"/>
      <c r="N1015" s="16"/>
      <c r="O1015" s="26"/>
      <c r="P1015" s="16"/>
      <c r="Q1015" s="22"/>
      <c r="R1015" s="16"/>
      <c r="S1015" s="16"/>
      <c r="T1015" s="22"/>
      <c r="V1015" s="26"/>
      <c r="X1015" s="26"/>
      <c r="Y1015" s="16"/>
      <c r="Z1015" s="22"/>
      <c r="AB1015" s="26"/>
      <c r="AD1015" s="22"/>
      <c r="AF1015" s="26"/>
      <c r="AH1015" s="22"/>
      <c r="AJ1015" s="36"/>
      <c r="AL1015" s="26"/>
      <c r="AN1015" s="54"/>
      <c r="AO1015" s="31"/>
      <c r="AP1015" s="44"/>
      <c r="AQ1015" s="159"/>
      <c r="AR1015" s="44"/>
      <c r="AS1015" s="53"/>
      <c r="AT1015" s="44"/>
      <c r="AU1015" s="40"/>
      <c r="AV1015" s="36"/>
      <c r="AW1015" s="159"/>
      <c r="AX1015" s="166"/>
      <c r="AZ1015" s="26"/>
      <c r="BB1015" s="26"/>
      <c r="BC1015" s="16"/>
      <c r="BD1015" s="22"/>
      <c r="BE1015" s="118"/>
      <c r="BF1015" s="22"/>
      <c r="BG1015" s="16"/>
      <c r="BH1015" s="22"/>
      <c r="BI1015" s="16"/>
      <c r="BJ1015" s="22"/>
      <c r="BK1015" s="16"/>
      <c r="BL1015" s="22"/>
      <c r="BM1015" s="16"/>
      <c r="BN1015" s="22"/>
      <c r="BO1015" s="16"/>
      <c r="BP1015" s="22"/>
      <c r="BQ1015" s="118"/>
      <c r="BR1015" s="119"/>
      <c r="BS1015" s="118"/>
      <c r="BT1015" s="36"/>
      <c r="BU1015" s="16"/>
      <c r="BV1015" s="22"/>
      <c r="BW1015" s="16"/>
      <c r="BX1015" s="22"/>
      <c r="BY1015" s="16"/>
      <c r="BZ1015" s="22"/>
      <c r="CA1015" s="22"/>
      <c r="CB1015" s="16"/>
      <c r="CC1015" s="22"/>
      <c r="CD1015" s="16"/>
      <c r="CE1015" s="22"/>
      <c r="CF1015" s="16"/>
      <c r="CG1015" s="22"/>
      <c r="CH1015" s="16"/>
      <c r="CI1015" s="22"/>
      <c r="CJ1015" s="16"/>
      <c r="CK1015" s="22"/>
      <c r="CL1015" s="16"/>
      <c r="CM1015" s="22"/>
      <c r="CN1015" s="16"/>
      <c r="CO1015" s="22"/>
      <c r="CP1015" s="16"/>
      <c r="CQ1015" s="22"/>
      <c r="CR1015" s="16"/>
      <c r="CS1015" s="22"/>
      <c r="CT1015" s="16"/>
      <c r="CU1015" s="22"/>
      <c r="CV1015" s="16"/>
      <c r="CW1015" s="22"/>
      <c r="CX1015" s="16"/>
      <c r="CY1015" s="22"/>
      <c r="CZ1015" s="16"/>
      <c r="DA1015" s="22"/>
      <c r="DB1015" s="16"/>
      <c r="DC1015" s="26"/>
      <c r="DE1015" s="26"/>
      <c r="DG1015" s="26"/>
      <c r="DI1015" s="26"/>
      <c r="DK1015" s="26"/>
      <c r="DM1015" s="64"/>
      <c r="DN1015" s="64"/>
      <c r="DO1015" s="64"/>
      <c r="DP1015" s="64"/>
      <c r="DQ1015" s="64"/>
      <c r="DR1015" s="64"/>
      <c r="DS1015" s="64"/>
      <c r="DT1015" s="64"/>
      <c r="DU1015" s="64"/>
      <c r="DV1015" s="64"/>
      <c r="DW1015" s="64"/>
      <c r="DX1015" s="64"/>
      <c r="DY1015" s="64"/>
      <c r="DZ1015" s="64"/>
      <c r="EA1015" s="64"/>
      <c r="EB1015" s="64"/>
      <c r="EC1015" s="64"/>
      <c r="ED1015" s="64"/>
      <c r="EE1015" s="69"/>
      <c r="EF1015" s="69"/>
      <c r="EG1015" s="69"/>
      <c r="EH1015" s="69"/>
      <c r="EI1015" s="80"/>
      <c r="EJ1015" s="80"/>
      <c r="EK1015" s="80"/>
      <c r="EL1015" s="80"/>
      <c r="EM1015" s="80"/>
      <c r="EN1015" s="80"/>
      <c r="EO1015" s="80"/>
      <c r="EP1015" s="80"/>
      <c r="EQ1015" s="80"/>
    </row>
    <row r="1016" spans="1:147" s="6" customFormat="1" ht="17.45" customHeight="1">
      <c r="A1016" s="14"/>
      <c r="B1016" s="149"/>
      <c r="C1016" s="40"/>
      <c r="D1016" s="160"/>
      <c r="E1016" s="16"/>
      <c r="F1016" s="22"/>
      <c r="G1016" s="16"/>
      <c r="H1016" s="26"/>
      <c r="J1016" s="26"/>
      <c r="K1016" s="50"/>
      <c r="L1016" s="22"/>
      <c r="N1016" s="16"/>
      <c r="O1016" s="26"/>
      <c r="P1016" s="16"/>
      <c r="Q1016" s="22"/>
      <c r="R1016" s="16"/>
      <c r="S1016" s="16"/>
      <c r="T1016" s="22"/>
      <c r="V1016" s="26"/>
      <c r="X1016" s="26"/>
      <c r="Y1016" s="16"/>
      <c r="Z1016" s="22"/>
      <c r="AB1016" s="26"/>
      <c r="AD1016" s="22"/>
      <c r="AF1016" s="26"/>
      <c r="AH1016" s="22"/>
      <c r="AJ1016" s="36"/>
      <c r="AL1016" s="26"/>
      <c r="AN1016" s="54"/>
      <c r="AO1016" s="31"/>
      <c r="AP1016" s="44"/>
      <c r="AQ1016" s="159"/>
      <c r="AR1016" s="44"/>
      <c r="AS1016" s="53"/>
      <c r="AT1016" s="44"/>
      <c r="AU1016" s="40"/>
      <c r="AV1016" s="36"/>
      <c r="AW1016" s="159"/>
      <c r="AX1016" s="166"/>
      <c r="AZ1016" s="26"/>
      <c r="BB1016" s="26"/>
      <c r="BC1016" s="16"/>
      <c r="BD1016" s="22"/>
      <c r="BE1016" s="118"/>
      <c r="BF1016" s="22"/>
      <c r="BG1016" s="16"/>
      <c r="BH1016" s="22"/>
      <c r="BI1016" s="16"/>
      <c r="BJ1016" s="22"/>
      <c r="BK1016" s="16"/>
      <c r="BL1016" s="22"/>
      <c r="BM1016" s="16"/>
      <c r="BN1016" s="22"/>
      <c r="BO1016" s="16"/>
      <c r="BP1016" s="22"/>
      <c r="BQ1016" s="118"/>
      <c r="BR1016" s="119"/>
      <c r="BS1016" s="118"/>
      <c r="BT1016" s="36"/>
      <c r="BU1016" s="16"/>
      <c r="BV1016" s="22"/>
      <c r="BW1016" s="16"/>
      <c r="BX1016" s="22"/>
      <c r="BY1016" s="16"/>
      <c r="BZ1016" s="22"/>
      <c r="CA1016" s="22"/>
      <c r="CB1016" s="16"/>
      <c r="CC1016" s="22"/>
      <c r="CD1016" s="16"/>
      <c r="CE1016" s="22"/>
      <c r="CF1016" s="16"/>
      <c r="CG1016" s="22"/>
      <c r="CH1016" s="16"/>
      <c r="CI1016" s="22"/>
      <c r="CJ1016" s="16"/>
      <c r="CK1016" s="22"/>
      <c r="CL1016" s="16"/>
      <c r="CM1016" s="22"/>
      <c r="CN1016" s="16"/>
      <c r="CO1016" s="22"/>
      <c r="CP1016" s="16"/>
      <c r="CQ1016" s="22"/>
      <c r="CR1016" s="16"/>
      <c r="CS1016" s="22"/>
      <c r="CT1016" s="16"/>
      <c r="CU1016" s="22"/>
      <c r="CV1016" s="16"/>
      <c r="CW1016" s="22"/>
      <c r="CX1016" s="16"/>
      <c r="CY1016" s="22"/>
      <c r="CZ1016" s="16"/>
      <c r="DA1016" s="22"/>
      <c r="DB1016" s="16"/>
      <c r="DC1016" s="26"/>
      <c r="DE1016" s="26"/>
      <c r="DG1016" s="26"/>
      <c r="DI1016" s="26"/>
      <c r="DK1016" s="26"/>
      <c r="DM1016" s="64"/>
      <c r="DN1016" s="64"/>
      <c r="DO1016" s="64"/>
      <c r="DP1016" s="64"/>
      <c r="DQ1016" s="64"/>
      <c r="DR1016" s="64"/>
      <c r="DS1016" s="64"/>
      <c r="DT1016" s="64"/>
      <c r="DU1016" s="64"/>
      <c r="DV1016" s="64"/>
      <c r="DW1016" s="64"/>
      <c r="DX1016" s="64"/>
      <c r="DY1016" s="64"/>
      <c r="DZ1016" s="64"/>
      <c r="EA1016" s="64"/>
      <c r="EB1016" s="64"/>
      <c r="EC1016" s="64"/>
      <c r="ED1016" s="64"/>
      <c r="EE1016" s="69"/>
      <c r="EF1016" s="69"/>
      <c r="EG1016" s="69"/>
      <c r="EH1016" s="69"/>
      <c r="EI1016" s="80"/>
      <c r="EJ1016" s="80"/>
      <c r="EK1016" s="80"/>
      <c r="EL1016" s="80"/>
      <c r="EM1016" s="80"/>
      <c r="EN1016" s="80"/>
      <c r="EO1016" s="80"/>
      <c r="EP1016" s="80"/>
      <c r="EQ1016" s="80"/>
    </row>
    <row r="1017" spans="1:147" s="6" customFormat="1" ht="17.45" customHeight="1">
      <c r="A1017" s="14"/>
      <c r="B1017" s="149"/>
      <c r="C1017" s="40"/>
      <c r="D1017" s="160"/>
      <c r="E1017" s="16"/>
      <c r="F1017" s="22"/>
      <c r="G1017" s="16"/>
      <c r="H1017" s="26"/>
      <c r="J1017" s="26"/>
      <c r="K1017" s="50"/>
      <c r="L1017" s="22"/>
      <c r="N1017" s="16"/>
      <c r="O1017" s="26"/>
      <c r="P1017" s="16"/>
      <c r="Q1017" s="22"/>
      <c r="R1017" s="16"/>
      <c r="S1017" s="16"/>
      <c r="T1017" s="22"/>
      <c r="V1017" s="26"/>
      <c r="X1017" s="26"/>
      <c r="Y1017" s="16"/>
      <c r="Z1017" s="22"/>
      <c r="AB1017" s="26"/>
      <c r="AD1017" s="22"/>
      <c r="AF1017" s="26"/>
      <c r="AH1017" s="22"/>
      <c r="AJ1017" s="36"/>
      <c r="AL1017" s="26"/>
      <c r="AN1017" s="54"/>
      <c r="AO1017" s="31"/>
      <c r="AP1017" s="44"/>
      <c r="AQ1017" s="159"/>
      <c r="AR1017" s="44"/>
      <c r="AS1017" s="53"/>
      <c r="AT1017" s="44"/>
      <c r="AU1017" s="40"/>
      <c r="AV1017" s="36"/>
      <c r="AW1017" s="159"/>
      <c r="AX1017" s="166"/>
      <c r="AZ1017" s="26"/>
      <c r="BB1017" s="26"/>
      <c r="BC1017" s="16"/>
      <c r="BD1017" s="22"/>
      <c r="BE1017" s="118"/>
      <c r="BF1017" s="22"/>
      <c r="BG1017" s="16"/>
      <c r="BH1017" s="22"/>
      <c r="BI1017" s="16"/>
      <c r="BJ1017" s="22"/>
      <c r="BK1017" s="16"/>
      <c r="BL1017" s="22"/>
      <c r="BM1017" s="16"/>
      <c r="BN1017" s="22"/>
      <c r="BO1017" s="16"/>
      <c r="BP1017" s="22"/>
      <c r="BQ1017" s="118"/>
      <c r="BR1017" s="119"/>
      <c r="BS1017" s="118"/>
      <c r="BT1017" s="36"/>
      <c r="BU1017" s="16"/>
      <c r="BV1017" s="22"/>
      <c r="BW1017" s="16"/>
      <c r="BX1017" s="22"/>
      <c r="BY1017" s="16"/>
      <c r="BZ1017" s="22"/>
      <c r="CA1017" s="22"/>
      <c r="CB1017" s="16"/>
      <c r="CC1017" s="22"/>
      <c r="CD1017" s="16"/>
      <c r="CE1017" s="22"/>
      <c r="CF1017" s="16"/>
      <c r="CG1017" s="22"/>
      <c r="CH1017" s="16"/>
      <c r="CI1017" s="22"/>
      <c r="CJ1017" s="16"/>
      <c r="CK1017" s="22"/>
      <c r="CL1017" s="16"/>
      <c r="CM1017" s="22"/>
      <c r="CN1017" s="16"/>
      <c r="CO1017" s="22"/>
      <c r="CP1017" s="16"/>
      <c r="CQ1017" s="22"/>
      <c r="CR1017" s="16"/>
      <c r="CS1017" s="22"/>
      <c r="CT1017" s="16"/>
      <c r="CU1017" s="22"/>
      <c r="CV1017" s="16"/>
      <c r="CW1017" s="22"/>
      <c r="CX1017" s="16"/>
      <c r="CY1017" s="22"/>
      <c r="CZ1017" s="16"/>
      <c r="DA1017" s="22"/>
      <c r="DB1017" s="16"/>
      <c r="DC1017" s="26"/>
      <c r="DE1017" s="26"/>
      <c r="DG1017" s="26"/>
      <c r="DI1017" s="26"/>
      <c r="DK1017" s="26"/>
      <c r="DM1017" s="64"/>
      <c r="DN1017" s="64"/>
      <c r="DO1017" s="64"/>
      <c r="DP1017" s="64"/>
      <c r="DQ1017" s="64"/>
      <c r="DR1017" s="64"/>
      <c r="DS1017" s="64"/>
      <c r="DT1017" s="64"/>
      <c r="DU1017" s="64"/>
      <c r="DV1017" s="64"/>
      <c r="DW1017" s="64"/>
      <c r="DX1017" s="64"/>
      <c r="DY1017" s="64"/>
      <c r="DZ1017" s="64"/>
      <c r="EA1017" s="64"/>
      <c r="EB1017" s="64"/>
      <c r="EC1017" s="64"/>
      <c r="ED1017" s="64"/>
      <c r="EE1017" s="69"/>
      <c r="EF1017" s="69"/>
      <c r="EG1017" s="69"/>
      <c r="EH1017" s="69"/>
      <c r="EI1017" s="80"/>
      <c r="EJ1017" s="80"/>
      <c r="EK1017" s="80"/>
      <c r="EL1017" s="80"/>
      <c r="EM1017" s="80"/>
      <c r="EN1017" s="80"/>
      <c r="EO1017" s="80"/>
      <c r="EP1017" s="80"/>
      <c r="EQ1017" s="80"/>
    </row>
    <row r="1018" spans="1:147" s="6" customFormat="1" ht="17.45" customHeight="1">
      <c r="A1018" s="14"/>
      <c r="B1018" s="149"/>
      <c r="C1018" s="40"/>
      <c r="D1018" s="160"/>
      <c r="E1018" s="16"/>
      <c r="F1018" s="22"/>
      <c r="G1018" s="16"/>
      <c r="H1018" s="26"/>
      <c r="J1018" s="26"/>
      <c r="K1018" s="50"/>
      <c r="L1018" s="22"/>
      <c r="N1018" s="16"/>
      <c r="O1018" s="26"/>
      <c r="P1018" s="16"/>
      <c r="Q1018" s="22"/>
      <c r="R1018" s="16"/>
      <c r="S1018" s="16"/>
      <c r="T1018" s="22"/>
      <c r="V1018" s="26"/>
      <c r="X1018" s="26"/>
      <c r="Y1018" s="16"/>
      <c r="Z1018" s="22"/>
      <c r="AB1018" s="26"/>
      <c r="AD1018" s="22"/>
      <c r="AF1018" s="26"/>
      <c r="AH1018" s="22"/>
      <c r="AJ1018" s="36"/>
      <c r="AL1018" s="26"/>
      <c r="AN1018" s="54"/>
      <c r="AO1018" s="31"/>
      <c r="AP1018" s="44"/>
      <c r="AQ1018" s="159"/>
      <c r="AR1018" s="44"/>
      <c r="AS1018" s="53"/>
      <c r="AT1018" s="44"/>
      <c r="AU1018" s="40"/>
      <c r="AV1018" s="36"/>
      <c r="AW1018" s="159"/>
      <c r="AX1018" s="166"/>
      <c r="AZ1018" s="26"/>
      <c r="BB1018" s="26"/>
      <c r="BC1018" s="16"/>
      <c r="BD1018" s="22"/>
      <c r="BE1018" s="118"/>
      <c r="BF1018" s="22"/>
      <c r="BG1018" s="16"/>
      <c r="BH1018" s="22"/>
      <c r="BI1018" s="16"/>
      <c r="BJ1018" s="22"/>
      <c r="BK1018" s="16"/>
      <c r="BL1018" s="22"/>
      <c r="BM1018" s="16"/>
      <c r="BN1018" s="22"/>
      <c r="BO1018" s="16"/>
      <c r="BP1018" s="22"/>
      <c r="BQ1018" s="118"/>
      <c r="BR1018" s="119"/>
      <c r="BS1018" s="118"/>
      <c r="BT1018" s="36"/>
      <c r="BU1018" s="16"/>
      <c r="BV1018" s="22"/>
      <c r="BW1018" s="16"/>
      <c r="BX1018" s="22"/>
      <c r="BY1018" s="16"/>
      <c r="BZ1018" s="22"/>
      <c r="CA1018" s="22"/>
      <c r="CB1018" s="16"/>
      <c r="CC1018" s="22"/>
      <c r="CD1018" s="16"/>
      <c r="CE1018" s="22"/>
      <c r="CF1018" s="16"/>
      <c r="CG1018" s="22"/>
      <c r="CH1018" s="16"/>
      <c r="CI1018" s="22"/>
      <c r="CJ1018" s="16"/>
      <c r="CK1018" s="22"/>
      <c r="CL1018" s="16"/>
      <c r="CM1018" s="22"/>
      <c r="CN1018" s="16"/>
      <c r="CO1018" s="22"/>
      <c r="CP1018" s="16"/>
      <c r="CQ1018" s="22"/>
      <c r="CR1018" s="16"/>
      <c r="CS1018" s="22"/>
      <c r="CT1018" s="16"/>
      <c r="CU1018" s="22"/>
      <c r="CV1018" s="16"/>
      <c r="CW1018" s="22"/>
      <c r="CX1018" s="16"/>
      <c r="CY1018" s="22"/>
      <c r="CZ1018" s="16"/>
      <c r="DA1018" s="22"/>
      <c r="DB1018" s="16"/>
      <c r="DC1018" s="26"/>
      <c r="DE1018" s="26"/>
      <c r="DG1018" s="26"/>
      <c r="DI1018" s="26"/>
      <c r="DK1018" s="26"/>
      <c r="DM1018" s="64"/>
      <c r="DN1018" s="64"/>
      <c r="DO1018" s="64"/>
      <c r="DP1018" s="64"/>
      <c r="DQ1018" s="64"/>
      <c r="DR1018" s="64"/>
      <c r="DS1018" s="64"/>
      <c r="DT1018" s="64"/>
      <c r="DU1018" s="64"/>
      <c r="DV1018" s="64"/>
      <c r="DW1018" s="64"/>
      <c r="DX1018" s="64"/>
      <c r="DY1018" s="64"/>
      <c r="DZ1018" s="64"/>
      <c r="EA1018" s="64"/>
      <c r="EB1018" s="64"/>
      <c r="EC1018" s="64"/>
      <c r="ED1018" s="64"/>
      <c r="EE1018" s="69"/>
      <c r="EF1018" s="69"/>
      <c r="EG1018" s="69"/>
      <c r="EH1018" s="69"/>
      <c r="EI1018" s="80"/>
      <c r="EJ1018" s="80"/>
      <c r="EK1018" s="80"/>
      <c r="EL1018" s="80"/>
      <c r="EM1018" s="80"/>
      <c r="EN1018" s="80"/>
      <c r="EO1018" s="80"/>
      <c r="EP1018" s="80"/>
      <c r="EQ1018" s="80"/>
    </row>
    <row r="1019" spans="1:147" s="6" customFormat="1" ht="17.45" customHeight="1">
      <c r="A1019" s="14"/>
      <c r="B1019" s="149"/>
      <c r="C1019" s="40"/>
      <c r="D1019" s="160"/>
      <c r="E1019" s="16"/>
      <c r="F1019" s="22"/>
      <c r="G1019" s="16"/>
      <c r="H1019" s="26"/>
      <c r="J1019" s="26"/>
      <c r="K1019" s="50"/>
      <c r="L1019" s="22"/>
      <c r="N1019" s="16"/>
      <c r="O1019" s="26"/>
      <c r="P1019" s="16"/>
      <c r="Q1019" s="22"/>
      <c r="R1019" s="16"/>
      <c r="S1019" s="16"/>
      <c r="T1019" s="22"/>
      <c r="V1019" s="26"/>
      <c r="X1019" s="26"/>
      <c r="Y1019" s="16"/>
      <c r="Z1019" s="22"/>
      <c r="AB1019" s="26"/>
      <c r="AD1019" s="22"/>
      <c r="AF1019" s="26"/>
      <c r="AH1019" s="22"/>
      <c r="AJ1019" s="36"/>
      <c r="AL1019" s="26"/>
      <c r="AN1019" s="54"/>
      <c r="AO1019" s="31"/>
      <c r="AP1019" s="44"/>
      <c r="AQ1019" s="159"/>
      <c r="AR1019" s="44"/>
      <c r="AS1019" s="53"/>
      <c r="AT1019" s="44"/>
      <c r="AU1019" s="40"/>
      <c r="AV1019" s="36"/>
      <c r="AW1019" s="159"/>
      <c r="AX1019" s="166"/>
      <c r="AZ1019" s="26"/>
      <c r="BB1019" s="26"/>
      <c r="BC1019" s="16"/>
      <c r="BD1019" s="22"/>
      <c r="BE1019" s="118"/>
      <c r="BF1019" s="22"/>
      <c r="BG1019" s="16"/>
      <c r="BH1019" s="22"/>
      <c r="BI1019" s="16"/>
      <c r="BJ1019" s="22"/>
      <c r="BK1019" s="16"/>
      <c r="BL1019" s="22"/>
      <c r="BM1019" s="16"/>
      <c r="BN1019" s="22"/>
      <c r="BO1019" s="16"/>
      <c r="BP1019" s="22"/>
      <c r="BQ1019" s="118"/>
      <c r="BR1019" s="119"/>
      <c r="BS1019" s="118"/>
      <c r="BT1019" s="36"/>
      <c r="BU1019" s="16"/>
      <c r="BV1019" s="22"/>
      <c r="BW1019" s="16"/>
      <c r="BX1019" s="22"/>
      <c r="BY1019" s="16"/>
      <c r="BZ1019" s="22"/>
      <c r="CA1019" s="22"/>
      <c r="CB1019" s="16"/>
      <c r="CC1019" s="22"/>
      <c r="CD1019" s="16"/>
      <c r="CE1019" s="22"/>
      <c r="CF1019" s="16"/>
      <c r="CG1019" s="22"/>
      <c r="CH1019" s="16"/>
      <c r="CI1019" s="22"/>
      <c r="CJ1019" s="16"/>
      <c r="CK1019" s="22"/>
      <c r="CL1019" s="16"/>
      <c r="CM1019" s="22"/>
      <c r="CN1019" s="16"/>
      <c r="CO1019" s="22"/>
      <c r="CP1019" s="16"/>
      <c r="CQ1019" s="22"/>
      <c r="CR1019" s="16"/>
      <c r="CS1019" s="22"/>
      <c r="CT1019" s="16"/>
      <c r="CU1019" s="22"/>
      <c r="CV1019" s="16"/>
      <c r="CW1019" s="22"/>
      <c r="CX1019" s="16"/>
      <c r="CY1019" s="22"/>
      <c r="CZ1019" s="16"/>
      <c r="DA1019" s="22"/>
      <c r="DB1019" s="16"/>
      <c r="DC1019" s="26"/>
      <c r="DE1019" s="26"/>
      <c r="DG1019" s="26"/>
      <c r="DI1019" s="26"/>
      <c r="DK1019" s="26"/>
      <c r="DM1019" s="64"/>
      <c r="DN1019" s="64"/>
      <c r="DO1019" s="64"/>
      <c r="DP1019" s="64"/>
      <c r="DQ1019" s="64"/>
      <c r="DR1019" s="64"/>
      <c r="DS1019" s="64"/>
      <c r="DT1019" s="64"/>
      <c r="DU1019" s="64"/>
      <c r="DV1019" s="64"/>
      <c r="DW1019" s="64"/>
      <c r="DX1019" s="64"/>
      <c r="DY1019" s="64"/>
      <c r="DZ1019" s="64"/>
      <c r="EA1019" s="64"/>
      <c r="EB1019" s="64"/>
      <c r="EC1019" s="64"/>
      <c r="ED1019" s="64"/>
      <c r="EE1019" s="69"/>
      <c r="EF1019" s="69"/>
      <c r="EG1019" s="69"/>
      <c r="EH1019" s="69"/>
      <c r="EI1019" s="80"/>
      <c r="EJ1019" s="80"/>
      <c r="EK1019" s="80"/>
      <c r="EL1019" s="80"/>
      <c r="EM1019" s="80"/>
      <c r="EN1019" s="80"/>
      <c r="EO1019" s="80"/>
      <c r="EP1019" s="80"/>
      <c r="EQ1019" s="80"/>
    </row>
    <row r="1020" spans="1:147" s="6" customFormat="1" ht="17.45" customHeight="1">
      <c r="A1020" s="14"/>
      <c r="B1020" s="149"/>
      <c r="C1020" s="40"/>
      <c r="D1020" s="160"/>
      <c r="E1020" s="16"/>
      <c r="F1020" s="22"/>
      <c r="G1020" s="16"/>
      <c r="H1020" s="26"/>
      <c r="J1020" s="26"/>
      <c r="K1020" s="50"/>
      <c r="L1020" s="22"/>
      <c r="N1020" s="16"/>
      <c r="O1020" s="26"/>
      <c r="P1020" s="16"/>
      <c r="Q1020" s="22"/>
      <c r="R1020" s="16"/>
      <c r="S1020" s="16"/>
      <c r="T1020" s="22"/>
      <c r="V1020" s="26"/>
      <c r="X1020" s="26"/>
      <c r="Y1020" s="16"/>
      <c r="Z1020" s="22"/>
      <c r="AB1020" s="26"/>
      <c r="AD1020" s="22"/>
      <c r="AF1020" s="26"/>
      <c r="AH1020" s="22"/>
      <c r="AJ1020" s="36"/>
      <c r="AL1020" s="26"/>
      <c r="AN1020" s="54"/>
      <c r="AO1020" s="31"/>
      <c r="AP1020" s="44"/>
      <c r="AQ1020" s="159"/>
      <c r="AR1020" s="44"/>
      <c r="AS1020" s="53"/>
      <c r="AT1020" s="44"/>
      <c r="AU1020" s="40"/>
      <c r="AV1020" s="36"/>
      <c r="AW1020" s="159"/>
      <c r="AX1020" s="166"/>
      <c r="AZ1020" s="26"/>
      <c r="BB1020" s="26"/>
      <c r="BC1020" s="16"/>
      <c r="BD1020" s="22"/>
      <c r="BE1020" s="118"/>
      <c r="BF1020" s="22"/>
      <c r="BG1020" s="16"/>
      <c r="BH1020" s="22"/>
      <c r="BI1020" s="16"/>
      <c r="BJ1020" s="22"/>
      <c r="BK1020" s="16"/>
      <c r="BL1020" s="22"/>
      <c r="BM1020" s="16"/>
      <c r="BN1020" s="22"/>
      <c r="BO1020" s="16"/>
      <c r="BP1020" s="22"/>
      <c r="BQ1020" s="118"/>
      <c r="BR1020" s="119"/>
      <c r="BS1020" s="118"/>
      <c r="BT1020" s="36"/>
      <c r="BU1020" s="16"/>
      <c r="BV1020" s="22"/>
      <c r="BW1020" s="16"/>
      <c r="BX1020" s="22"/>
      <c r="BY1020" s="16"/>
      <c r="BZ1020" s="22"/>
      <c r="CA1020" s="22"/>
      <c r="CB1020" s="16"/>
      <c r="CC1020" s="22"/>
      <c r="CD1020" s="16"/>
      <c r="CE1020" s="22"/>
      <c r="CF1020" s="16"/>
      <c r="CG1020" s="22"/>
      <c r="CH1020" s="16"/>
      <c r="CI1020" s="22"/>
      <c r="CJ1020" s="16"/>
      <c r="CK1020" s="22"/>
      <c r="CL1020" s="16"/>
      <c r="CM1020" s="22"/>
      <c r="CN1020" s="16"/>
      <c r="CO1020" s="22"/>
      <c r="CP1020" s="16"/>
      <c r="CQ1020" s="22"/>
      <c r="CR1020" s="16"/>
      <c r="CS1020" s="22"/>
      <c r="CT1020" s="16"/>
      <c r="CU1020" s="22"/>
      <c r="CV1020" s="16"/>
      <c r="CW1020" s="22"/>
      <c r="CX1020" s="16"/>
      <c r="CY1020" s="22"/>
      <c r="CZ1020" s="16"/>
      <c r="DA1020" s="22"/>
      <c r="DB1020" s="16"/>
      <c r="DC1020" s="26"/>
      <c r="DE1020" s="26"/>
      <c r="DG1020" s="26"/>
      <c r="DI1020" s="26"/>
      <c r="DK1020" s="26"/>
      <c r="DM1020" s="64"/>
      <c r="DN1020" s="64"/>
      <c r="DO1020" s="64"/>
      <c r="DP1020" s="64"/>
      <c r="DQ1020" s="64"/>
      <c r="DR1020" s="64"/>
      <c r="DS1020" s="64"/>
      <c r="DT1020" s="64"/>
      <c r="DU1020" s="64"/>
      <c r="DV1020" s="64"/>
      <c r="DW1020" s="64"/>
      <c r="DX1020" s="64"/>
      <c r="DY1020" s="64"/>
      <c r="DZ1020" s="64"/>
      <c r="EA1020" s="64"/>
      <c r="EB1020" s="64"/>
      <c r="EC1020" s="64"/>
      <c r="ED1020" s="64"/>
      <c r="EE1020" s="69"/>
      <c r="EF1020" s="69"/>
      <c r="EG1020" s="69"/>
      <c r="EH1020" s="69"/>
      <c r="EI1020" s="80"/>
      <c r="EJ1020" s="80"/>
      <c r="EK1020" s="80"/>
      <c r="EL1020" s="80"/>
      <c r="EM1020" s="80"/>
      <c r="EN1020" s="80"/>
      <c r="EO1020" s="80"/>
      <c r="EP1020" s="80"/>
      <c r="EQ1020" s="80"/>
    </row>
    <row r="1021" spans="1:147" s="6" customFormat="1" ht="17.45" customHeight="1">
      <c r="A1021" s="14"/>
      <c r="B1021" s="149"/>
      <c r="C1021" s="40"/>
      <c r="D1021" s="160"/>
      <c r="E1021" s="16"/>
      <c r="F1021" s="22"/>
      <c r="G1021" s="16"/>
      <c r="H1021" s="26"/>
      <c r="J1021" s="26"/>
      <c r="K1021" s="50"/>
      <c r="L1021" s="22"/>
      <c r="N1021" s="16"/>
      <c r="O1021" s="26"/>
      <c r="P1021" s="16"/>
      <c r="Q1021" s="22"/>
      <c r="R1021" s="16"/>
      <c r="S1021" s="16"/>
      <c r="T1021" s="22"/>
      <c r="V1021" s="26"/>
      <c r="X1021" s="26"/>
      <c r="Y1021" s="16"/>
      <c r="Z1021" s="22"/>
      <c r="AB1021" s="26"/>
      <c r="AD1021" s="22"/>
      <c r="AF1021" s="26"/>
      <c r="AH1021" s="22"/>
      <c r="AJ1021" s="36"/>
      <c r="AL1021" s="26"/>
      <c r="AN1021" s="54"/>
      <c r="AO1021" s="31"/>
      <c r="AP1021" s="44"/>
      <c r="AQ1021" s="159"/>
      <c r="AR1021" s="44"/>
      <c r="AS1021" s="53"/>
      <c r="AT1021" s="44"/>
      <c r="AU1021" s="40"/>
      <c r="AV1021" s="36"/>
      <c r="AW1021" s="159"/>
      <c r="AX1021" s="166"/>
      <c r="AZ1021" s="26"/>
      <c r="BB1021" s="26"/>
      <c r="BC1021" s="16"/>
      <c r="BD1021" s="22"/>
      <c r="BE1021" s="118"/>
      <c r="BF1021" s="22"/>
      <c r="BG1021" s="16"/>
      <c r="BH1021" s="22"/>
      <c r="BI1021" s="16"/>
      <c r="BJ1021" s="22"/>
      <c r="BK1021" s="16"/>
      <c r="BL1021" s="22"/>
      <c r="BM1021" s="16"/>
      <c r="BN1021" s="22"/>
      <c r="BO1021" s="16"/>
      <c r="BP1021" s="22"/>
      <c r="BQ1021" s="118"/>
      <c r="BR1021" s="119"/>
      <c r="BS1021" s="118"/>
      <c r="BT1021" s="36"/>
      <c r="BU1021" s="16"/>
      <c r="BV1021" s="22"/>
      <c r="BW1021" s="16"/>
      <c r="BX1021" s="22"/>
      <c r="BY1021" s="16"/>
      <c r="BZ1021" s="22"/>
      <c r="CA1021" s="22"/>
      <c r="CB1021" s="16"/>
      <c r="CC1021" s="22"/>
      <c r="CD1021" s="16"/>
      <c r="CE1021" s="22"/>
      <c r="CF1021" s="16"/>
      <c r="CG1021" s="22"/>
      <c r="CH1021" s="16"/>
      <c r="CI1021" s="22"/>
      <c r="CJ1021" s="16"/>
      <c r="CK1021" s="22"/>
      <c r="CL1021" s="16"/>
      <c r="CM1021" s="22"/>
      <c r="CN1021" s="16"/>
      <c r="CO1021" s="22"/>
      <c r="CP1021" s="16"/>
      <c r="CQ1021" s="22"/>
      <c r="CR1021" s="16"/>
      <c r="CS1021" s="22"/>
      <c r="CT1021" s="16"/>
      <c r="CU1021" s="22"/>
      <c r="CV1021" s="16"/>
      <c r="CW1021" s="22"/>
      <c r="CX1021" s="16"/>
      <c r="CY1021" s="22"/>
      <c r="CZ1021" s="16"/>
      <c r="DA1021" s="22"/>
      <c r="DB1021" s="16"/>
      <c r="DC1021" s="26"/>
      <c r="DE1021" s="26"/>
      <c r="DG1021" s="26"/>
      <c r="DI1021" s="26"/>
      <c r="DK1021" s="26"/>
      <c r="DM1021" s="64"/>
      <c r="DN1021" s="64"/>
      <c r="DO1021" s="64"/>
      <c r="DP1021" s="64"/>
      <c r="DQ1021" s="64"/>
      <c r="DR1021" s="64"/>
      <c r="DS1021" s="64"/>
      <c r="DT1021" s="64"/>
      <c r="DU1021" s="64"/>
      <c r="DV1021" s="64"/>
      <c r="DW1021" s="64"/>
      <c r="DX1021" s="64"/>
      <c r="DY1021" s="64"/>
      <c r="DZ1021" s="64"/>
      <c r="EA1021" s="64"/>
      <c r="EB1021" s="64"/>
      <c r="EC1021" s="64"/>
      <c r="ED1021" s="64"/>
      <c r="EE1021" s="69"/>
      <c r="EF1021" s="69"/>
      <c r="EG1021" s="69"/>
      <c r="EH1021" s="69"/>
      <c r="EI1021" s="80"/>
      <c r="EJ1021" s="80"/>
      <c r="EK1021" s="80"/>
      <c r="EL1021" s="80"/>
      <c r="EM1021" s="80"/>
      <c r="EN1021" s="80"/>
      <c r="EO1021" s="80"/>
      <c r="EP1021" s="80"/>
      <c r="EQ1021" s="80"/>
    </row>
    <row r="1022" spans="1:147" s="6" customFormat="1" ht="17.45" customHeight="1">
      <c r="A1022" s="14"/>
      <c r="B1022" s="149"/>
      <c r="C1022" s="40"/>
      <c r="D1022" s="160"/>
      <c r="E1022" s="16"/>
      <c r="F1022" s="22"/>
      <c r="G1022" s="16"/>
      <c r="H1022" s="26"/>
      <c r="J1022" s="26"/>
      <c r="K1022" s="50"/>
      <c r="L1022" s="22"/>
      <c r="N1022" s="16"/>
      <c r="O1022" s="26"/>
      <c r="P1022" s="16"/>
      <c r="Q1022" s="22"/>
      <c r="R1022" s="16"/>
      <c r="S1022" s="16"/>
      <c r="T1022" s="22"/>
      <c r="V1022" s="26"/>
      <c r="X1022" s="26"/>
      <c r="Y1022" s="16"/>
      <c r="Z1022" s="22"/>
      <c r="AB1022" s="26"/>
      <c r="AD1022" s="22"/>
      <c r="AF1022" s="26"/>
      <c r="AH1022" s="22"/>
      <c r="AJ1022" s="36"/>
      <c r="AL1022" s="26"/>
      <c r="AN1022" s="54"/>
      <c r="AO1022" s="31"/>
      <c r="AP1022" s="44"/>
      <c r="AQ1022" s="159"/>
      <c r="AR1022" s="44"/>
      <c r="AS1022" s="53"/>
      <c r="AT1022" s="44"/>
      <c r="AU1022" s="40"/>
      <c r="AV1022" s="36"/>
      <c r="AW1022" s="159"/>
      <c r="AX1022" s="166"/>
      <c r="AZ1022" s="26"/>
      <c r="BB1022" s="26"/>
      <c r="BC1022" s="16"/>
      <c r="BD1022" s="22"/>
      <c r="BE1022" s="118"/>
      <c r="BF1022" s="22"/>
      <c r="BG1022" s="16"/>
      <c r="BH1022" s="22"/>
      <c r="BI1022" s="16"/>
      <c r="BJ1022" s="22"/>
      <c r="BK1022" s="16"/>
      <c r="BL1022" s="22"/>
      <c r="BM1022" s="16"/>
      <c r="BN1022" s="22"/>
      <c r="BO1022" s="16"/>
      <c r="BP1022" s="22"/>
      <c r="BQ1022" s="118"/>
      <c r="BR1022" s="119"/>
      <c r="BS1022" s="118"/>
      <c r="BT1022" s="36"/>
      <c r="BU1022" s="16"/>
      <c r="BV1022" s="22"/>
      <c r="BW1022" s="16"/>
      <c r="BX1022" s="22"/>
      <c r="BY1022" s="16"/>
      <c r="BZ1022" s="22"/>
      <c r="CA1022" s="22"/>
      <c r="CB1022" s="16"/>
      <c r="CC1022" s="22"/>
      <c r="CD1022" s="16"/>
      <c r="CE1022" s="22"/>
      <c r="CF1022" s="16"/>
      <c r="CG1022" s="22"/>
      <c r="CH1022" s="16"/>
      <c r="CI1022" s="22"/>
      <c r="CJ1022" s="16"/>
      <c r="CK1022" s="22"/>
      <c r="CL1022" s="16"/>
      <c r="CM1022" s="22"/>
      <c r="CN1022" s="16"/>
      <c r="CO1022" s="22"/>
      <c r="CP1022" s="16"/>
      <c r="CQ1022" s="22"/>
      <c r="CR1022" s="16"/>
      <c r="CS1022" s="22"/>
      <c r="CT1022" s="16"/>
      <c r="CU1022" s="22"/>
      <c r="CV1022" s="16"/>
      <c r="CW1022" s="22"/>
      <c r="CX1022" s="16"/>
      <c r="CY1022" s="22"/>
      <c r="CZ1022" s="16"/>
      <c r="DA1022" s="22"/>
      <c r="DB1022" s="16"/>
      <c r="DC1022" s="26"/>
      <c r="DE1022" s="26"/>
      <c r="DG1022" s="26"/>
      <c r="DI1022" s="26"/>
      <c r="DK1022" s="26"/>
      <c r="DM1022" s="64"/>
      <c r="DN1022" s="64"/>
      <c r="DO1022" s="64"/>
      <c r="DP1022" s="64"/>
      <c r="DQ1022" s="64"/>
      <c r="DR1022" s="64"/>
      <c r="DS1022" s="64"/>
      <c r="DT1022" s="64"/>
      <c r="DU1022" s="64"/>
      <c r="DV1022" s="64"/>
      <c r="DW1022" s="64"/>
      <c r="DX1022" s="64"/>
      <c r="DY1022" s="64"/>
      <c r="DZ1022" s="64"/>
      <c r="EA1022" s="64"/>
      <c r="EB1022" s="64"/>
      <c r="EC1022" s="64"/>
      <c r="ED1022" s="64"/>
      <c r="EE1022" s="69"/>
      <c r="EF1022" s="69"/>
      <c r="EG1022" s="69"/>
      <c r="EH1022" s="69"/>
      <c r="EI1022" s="80"/>
      <c r="EJ1022" s="80"/>
      <c r="EK1022" s="80"/>
      <c r="EL1022" s="80"/>
      <c r="EM1022" s="80"/>
      <c r="EN1022" s="80"/>
      <c r="EO1022" s="80"/>
      <c r="EP1022" s="80"/>
      <c r="EQ1022" s="80"/>
    </row>
    <row r="1023" spans="1:147" s="6" customFormat="1" ht="17.45" customHeight="1">
      <c r="A1023" s="14"/>
      <c r="B1023" s="149"/>
      <c r="C1023" s="40"/>
      <c r="D1023" s="160"/>
      <c r="E1023" s="16"/>
      <c r="F1023" s="22"/>
      <c r="G1023" s="16"/>
      <c r="H1023" s="26"/>
      <c r="J1023" s="26"/>
      <c r="K1023" s="50"/>
      <c r="L1023" s="22"/>
      <c r="N1023" s="16"/>
      <c r="O1023" s="26"/>
      <c r="P1023" s="16"/>
      <c r="Q1023" s="22"/>
      <c r="R1023" s="16"/>
      <c r="S1023" s="16"/>
      <c r="T1023" s="22"/>
      <c r="V1023" s="26"/>
      <c r="X1023" s="26"/>
      <c r="Y1023" s="16"/>
      <c r="Z1023" s="22"/>
      <c r="AB1023" s="26"/>
      <c r="AD1023" s="22"/>
      <c r="AF1023" s="26"/>
      <c r="AH1023" s="22"/>
      <c r="AJ1023" s="36"/>
      <c r="AL1023" s="26"/>
      <c r="AN1023" s="54"/>
      <c r="AO1023" s="31"/>
      <c r="AP1023" s="44"/>
      <c r="AQ1023" s="159"/>
      <c r="AR1023" s="44"/>
      <c r="AS1023" s="53"/>
      <c r="AT1023" s="44"/>
      <c r="AU1023" s="40"/>
      <c r="AV1023" s="36"/>
      <c r="AW1023" s="159"/>
      <c r="AX1023" s="166"/>
      <c r="AZ1023" s="26"/>
      <c r="BB1023" s="26"/>
      <c r="BC1023" s="16"/>
      <c r="BD1023" s="22"/>
      <c r="BE1023" s="118"/>
      <c r="BF1023" s="22"/>
      <c r="BG1023" s="16"/>
      <c r="BH1023" s="22"/>
      <c r="BI1023" s="16"/>
      <c r="BJ1023" s="22"/>
      <c r="BK1023" s="16"/>
      <c r="BL1023" s="22"/>
      <c r="BM1023" s="16"/>
      <c r="BN1023" s="22"/>
      <c r="BO1023" s="16"/>
      <c r="BP1023" s="22"/>
      <c r="BQ1023" s="118"/>
      <c r="BR1023" s="119"/>
      <c r="BS1023" s="118"/>
      <c r="BT1023" s="36"/>
      <c r="BU1023" s="16"/>
      <c r="BV1023" s="22"/>
      <c r="BW1023" s="16"/>
      <c r="BX1023" s="22"/>
      <c r="BY1023" s="16"/>
      <c r="BZ1023" s="22"/>
      <c r="CA1023" s="22"/>
      <c r="CB1023" s="16"/>
      <c r="CC1023" s="22"/>
      <c r="CD1023" s="16"/>
      <c r="CE1023" s="22"/>
      <c r="CF1023" s="16"/>
      <c r="CG1023" s="22"/>
      <c r="CH1023" s="16"/>
      <c r="CI1023" s="22"/>
      <c r="CJ1023" s="16"/>
      <c r="CK1023" s="22"/>
      <c r="CL1023" s="16"/>
      <c r="CM1023" s="22"/>
      <c r="CN1023" s="16"/>
      <c r="CO1023" s="22"/>
      <c r="CP1023" s="16"/>
      <c r="CQ1023" s="22"/>
      <c r="CR1023" s="16"/>
      <c r="CS1023" s="22"/>
      <c r="CT1023" s="16"/>
      <c r="CU1023" s="22"/>
      <c r="CV1023" s="16"/>
      <c r="CW1023" s="22"/>
      <c r="CX1023" s="16"/>
      <c r="CY1023" s="22"/>
      <c r="CZ1023" s="16"/>
      <c r="DA1023" s="22"/>
      <c r="DB1023" s="16"/>
      <c r="DC1023" s="26"/>
      <c r="DE1023" s="26"/>
      <c r="DG1023" s="26"/>
      <c r="DI1023" s="26"/>
      <c r="DK1023" s="26"/>
      <c r="DM1023" s="64"/>
      <c r="DN1023" s="64"/>
      <c r="DO1023" s="64"/>
      <c r="DP1023" s="64"/>
      <c r="DQ1023" s="64"/>
      <c r="DR1023" s="64"/>
      <c r="DS1023" s="64"/>
      <c r="DT1023" s="64"/>
      <c r="DU1023" s="64"/>
      <c r="DV1023" s="64"/>
      <c r="DW1023" s="64"/>
      <c r="DX1023" s="64"/>
      <c r="DY1023" s="64"/>
      <c r="DZ1023" s="64"/>
      <c r="EA1023" s="64"/>
      <c r="EB1023" s="64"/>
      <c r="EC1023" s="64"/>
      <c r="ED1023" s="64"/>
      <c r="EE1023" s="69"/>
      <c r="EF1023" s="69"/>
      <c r="EG1023" s="69"/>
      <c r="EH1023" s="69"/>
      <c r="EI1023" s="80"/>
      <c r="EJ1023" s="80"/>
      <c r="EK1023" s="80"/>
      <c r="EL1023" s="80"/>
      <c r="EM1023" s="80"/>
      <c r="EN1023" s="80"/>
      <c r="EO1023" s="80"/>
      <c r="EP1023" s="80"/>
      <c r="EQ1023" s="80"/>
    </row>
    <row r="1024" spans="1:147" s="6" customFormat="1" ht="17.45" customHeight="1">
      <c r="A1024" s="14"/>
      <c r="B1024" s="149"/>
      <c r="C1024" s="40"/>
      <c r="D1024" s="160"/>
      <c r="E1024" s="16"/>
      <c r="F1024" s="22"/>
      <c r="G1024" s="16"/>
      <c r="H1024" s="26"/>
      <c r="J1024" s="26"/>
      <c r="K1024" s="50"/>
      <c r="L1024" s="22"/>
      <c r="N1024" s="16"/>
      <c r="O1024" s="26"/>
      <c r="P1024" s="16"/>
      <c r="Q1024" s="22"/>
      <c r="R1024" s="16"/>
      <c r="S1024" s="16"/>
      <c r="T1024" s="22"/>
      <c r="V1024" s="26"/>
      <c r="X1024" s="26"/>
      <c r="Y1024" s="16"/>
      <c r="Z1024" s="22"/>
      <c r="AB1024" s="26"/>
      <c r="AD1024" s="22"/>
      <c r="AF1024" s="26"/>
      <c r="AH1024" s="22"/>
      <c r="AJ1024" s="36"/>
      <c r="AL1024" s="26"/>
      <c r="AN1024" s="54"/>
      <c r="AO1024" s="31"/>
      <c r="AP1024" s="44"/>
      <c r="AQ1024" s="159"/>
      <c r="AR1024" s="44"/>
      <c r="AS1024" s="53"/>
      <c r="AT1024" s="44"/>
      <c r="AU1024" s="40"/>
      <c r="AV1024" s="36"/>
      <c r="AW1024" s="159"/>
      <c r="AX1024" s="166"/>
      <c r="AZ1024" s="26"/>
      <c r="BB1024" s="26"/>
      <c r="BC1024" s="16"/>
      <c r="BD1024" s="22"/>
      <c r="BE1024" s="118"/>
      <c r="BF1024" s="22"/>
      <c r="BG1024" s="16"/>
      <c r="BH1024" s="22"/>
      <c r="BI1024" s="16"/>
      <c r="BJ1024" s="22"/>
      <c r="BK1024" s="16"/>
      <c r="BL1024" s="22"/>
      <c r="BM1024" s="16"/>
      <c r="BN1024" s="22"/>
      <c r="BO1024" s="16"/>
      <c r="BP1024" s="22"/>
      <c r="BQ1024" s="118"/>
      <c r="BR1024" s="119"/>
      <c r="BS1024" s="118"/>
      <c r="BT1024" s="36"/>
      <c r="BU1024" s="16"/>
      <c r="BV1024" s="22"/>
      <c r="BW1024" s="16"/>
      <c r="BX1024" s="22"/>
      <c r="BY1024" s="16"/>
      <c r="BZ1024" s="22"/>
      <c r="CA1024" s="22"/>
      <c r="CB1024" s="16"/>
      <c r="CC1024" s="22"/>
      <c r="CD1024" s="16"/>
      <c r="CE1024" s="22"/>
      <c r="CF1024" s="16"/>
      <c r="CG1024" s="22"/>
      <c r="CH1024" s="16"/>
      <c r="CI1024" s="22"/>
      <c r="CJ1024" s="16"/>
      <c r="CK1024" s="22"/>
      <c r="CL1024" s="16"/>
      <c r="CM1024" s="22"/>
      <c r="CN1024" s="16"/>
      <c r="CO1024" s="22"/>
      <c r="CP1024" s="16"/>
      <c r="CQ1024" s="22"/>
      <c r="CR1024" s="16"/>
      <c r="CS1024" s="22"/>
      <c r="CT1024" s="16"/>
      <c r="CU1024" s="22"/>
      <c r="CV1024" s="16"/>
      <c r="CW1024" s="22"/>
      <c r="CX1024" s="16"/>
      <c r="CY1024" s="22"/>
      <c r="CZ1024" s="16"/>
      <c r="DA1024" s="22"/>
      <c r="DB1024" s="16"/>
      <c r="DC1024" s="26"/>
      <c r="DE1024" s="26"/>
      <c r="DG1024" s="26"/>
      <c r="DI1024" s="26"/>
      <c r="DK1024" s="26"/>
      <c r="DM1024" s="64"/>
      <c r="DN1024" s="64"/>
      <c r="DO1024" s="64"/>
      <c r="DP1024" s="64"/>
      <c r="DQ1024" s="64"/>
      <c r="DR1024" s="64"/>
      <c r="DS1024" s="64"/>
      <c r="DT1024" s="64"/>
      <c r="DU1024" s="64"/>
      <c r="DV1024" s="64"/>
      <c r="DW1024" s="64"/>
      <c r="DX1024" s="64"/>
      <c r="DY1024" s="64"/>
      <c r="DZ1024" s="64"/>
      <c r="EA1024" s="64"/>
      <c r="EB1024" s="64"/>
      <c r="EC1024" s="64"/>
      <c r="ED1024" s="64"/>
      <c r="EE1024" s="69"/>
      <c r="EF1024" s="69"/>
      <c r="EG1024" s="69"/>
      <c r="EH1024" s="69"/>
      <c r="EI1024" s="80"/>
      <c r="EJ1024" s="80"/>
      <c r="EK1024" s="80"/>
      <c r="EL1024" s="80"/>
      <c r="EM1024" s="80"/>
      <c r="EN1024" s="80"/>
      <c r="EO1024" s="80"/>
      <c r="EP1024" s="80"/>
      <c r="EQ1024" s="80"/>
    </row>
    <row r="1025" spans="1:147" s="6" customFormat="1" ht="17.45" customHeight="1">
      <c r="A1025" s="14"/>
      <c r="B1025" s="149"/>
      <c r="C1025" s="40"/>
      <c r="D1025" s="160"/>
      <c r="E1025" s="16"/>
      <c r="F1025" s="22"/>
      <c r="G1025" s="16"/>
      <c r="H1025" s="26"/>
      <c r="J1025" s="26"/>
      <c r="K1025" s="50"/>
      <c r="L1025" s="22"/>
      <c r="N1025" s="16"/>
      <c r="O1025" s="26"/>
      <c r="P1025" s="16"/>
      <c r="Q1025" s="22"/>
      <c r="R1025" s="16"/>
      <c r="S1025" s="16"/>
      <c r="T1025" s="22"/>
      <c r="V1025" s="26"/>
      <c r="X1025" s="26"/>
      <c r="Y1025" s="16"/>
      <c r="Z1025" s="22"/>
      <c r="AB1025" s="26"/>
      <c r="AD1025" s="22"/>
      <c r="AF1025" s="26"/>
      <c r="AH1025" s="22"/>
      <c r="AJ1025" s="36"/>
      <c r="AL1025" s="26"/>
      <c r="AN1025" s="54"/>
      <c r="AO1025" s="31"/>
      <c r="AP1025" s="44"/>
      <c r="AQ1025" s="159"/>
      <c r="AR1025" s="44"/>
      <c r="AS1025" s="53"/>
      <c r="AT1025" s="44"/>
      <c r="AU1025" s="40"/>
      <c r="AV1025" s="36"/>
      <c r="AW1025" s="159"/>
      <c r="AX1025" s="166"/>
      <c r="AZ1025" s="26"/>
      <c r="BB1025" s="26"/>
      <c r="BC1025" s="16"/>
      <c r="BD1025" s="22"/>
      <c r="BE1025" s="118"/>
      <c r="BF1025" s="22"/>
      <c r="BG1025" s="16"/>
      <c r="BH1025" s="22"/>
      <c r="BI1025" s="16"/>
      <c r="BJ1025" s="22"/>
      <c r="BK1025" s="16"/>
      <c r="BL1025" s="22"/>
      <c r="BM1025" s="16"/>
      <c r="BN1025" s="22"/>
      <c r="BO1025" s="16"/>
      <c r="BP1025" s="22"/>
      <c r="BQ1025" s="118"/>
      <c r="BR1025" s="119"/>
      <c r="BS1025" s="118"/>
      <c r="BT1025" s="36"/>
      <c r="BU1025" s="16"/>
      <c r="BV1025" s="22"/>
      <c r="BW1025" s="16"/>
      <c r="BX1025" s="22"/>
      <c r="BY1025" s="16"/>
      <c r="BZ1025" s="22"/>
      <c r="CA1025" s="22"/>
      <c r="CB1025" s="16"/>
      <c r="CC1025" s="22"/>
      <c r="CD1025" s="16"/>
      <c r="CE1025" s="22"/>
      <c r="CF1025" s="16"/>
      <c r="CG1025" s="22"/>
      <c r="CH1025" s="16"/>
      <c r="CI1025" s="22"/>
      <c r="CJ1025" s="16"/>
      <c r="CK1025" s="22"/>
      <c r="CL1025" s="16"/>
      <c r="CM1025" s="22"/>
      <c r="CN1025" s="16"/>
      <c r="CO1025" s="22"/>
      <c r="CP1025" s="16"/>
      <c r="CQ1025" s="22"/>
      <c r="CR1025" s="16"/>
      <c r="CS1025" s="22"/>
      <c r="CT1025" s="16"/>
      <c r="CU1025" s="22"/>
      <c r="CV1025" s="16"/>
      <c r="CW1025" s="22"/>
      <c r="CX1025" s="16"/>
      <c r="CY1025" s="22"/>
      <c r="CZ1025" s="16"/>
      <c r="DA1025" s="22"/>
      <c r="DB1025" s="16"/>
      <c r="DC1025" s="26"/>
      <c r="DE1025" s="26"/>
      <c r="DG1025" s="26"/>
      <c r="DI1025" s="26"/>
      <c r="DK1025" s="26"/>
      <c r="DM1025" s="64"/>
      <c r="DN1025" s="64"/>
      <c r="DO1025" s="64"/>
      <c r="DP1025" s="64"/>
      <c r="DQ1025" s="64"/>
      <c r="DR1025" s="64"/>
      <c r="DS1025" s="64"/>
      <c r="DT1025" s="64"/>
      <c r="DU1025" s="64"/>
      <c r="DV1025" s="64"/>
      <c r="DW1025" s="64"/>
      <c r="DX1025" s="64"/>
      <c r="DY1025" s="64"/>
      <c r="DZ1025" s="64"/>
      <c r="EA1025" s="64"/>
      <c r="EB1025" s="64"/>
      <c r="EC1025" s="64"/>
      <c r="ED1025" s="64"/>
      <c r="EE1025" s="69"/>
      <c r="EF1025" s="69"/>
      <c r="EG1025" s="69"/>
      <c r="EH1025" s="69"/>
      <c r="EI1025" s="80"/>
      <c r="EJ1025" s="80"/>
      <c r="EK1025" s="80"/>
      <c r="EL1025" s="80"/>
      <c r="EM1025" s="80"/>
      <c r="EN1025" s="80"/>
      <c r="EO1025" s="80"/>
      <c r="EP1025" s="80"/>
      <c r="EQ1025" s="80"/>
    </row>
    <row r="1026" spans="1:147" s="6" customFormat="1" ht="17.45" customHeight="1">
      <c r="A1026" s="14"/>
      <c r="B1026" s="149"/>
      <c r="C1026" s="40"/>
      <c r="D1026" s="160"/>
      <c r="E1026" s="16"/>
      <c r="F1026" s="22"/>
      <c r="G1026" s="16"/>
      <c r="H1026" s="26"/>
      <c r="J1026" s="26"/>
      <c r="K1026" s="50"/>
      <c r="L1026" s="22"/>
      <c r="N1026" s="16"/>
      <c r="O1026" s="26"/>
      <c r="P1026" s="16"/>
      <c r="Q1026" s="22"/>
      <c r="R1026" s="16"/>
      <c r="S1026" s="16"/>
      <c r="T1026" s="22"/>
      <c r="V1026" s="26"/>
      <c r="X1026" s="26"/>
      <c r="Y1026" s="16"/>
      <c r="Z1026" s="22"/>
      <c r="AB1026" s="26"/>
      <c r="AD1026" s="22"/>
      <c r="AF1026" s="26"/>
      <c r="AH1026" s="22"/>
      <c r="AJ1026" s="36"/>
      <c r="AL1026" s="26"/>
      <c r="AN1026" s="54"/>
      <c r="AO1026" s="31"/>
      <c r="AP1026" s="44"/>
      <c r="AQ1026" s="159"/>
      <c r="AR1026" s="44"/>
      <c r="AS1026" s="53"/>
      <c r="AT1026" s="44"/>
      <c r="AU1026" s="40"/>
      <c r="AV1026" s="36"/>
      <c r="AW1026" s="159"/>
      <c r="AX1026" s="166"/>
      <c r="AZ1026" s="26"/>
      <c r="BB1026" s="26"/>
      <c r="BC1026" s="16"/>
      <c r="BD1026" s="22"/>
      <c r="BE1026" s="118"/>
      <c r="BF1026" s="22"/>
      <c r="BG1026" s="16"/>
      <c r="BH1026" s="22"/>
      <c r="BI1026" s="16"/>
      <c r="BJ1026" s="22"/>
      <c r="BK1026" s="16"/>
      <c r="BL1026" s="22"/>
      <c r="BM1026" s="16"/>
      <c r="BN1026" s="22"/>
      <c r="BO1026" s="16"/>
      <c r="BP1026" s="22"/>
      <c r="BQ1026" s="118"/>
      <c r="BR1026" s="119"/>
      <c r="BS1026" s="118"/>
      <c r="BT1026" s="36"/>
      <c r="BU1026" s="16"/>
      <c r="BV1026" s="22"/>
      <c r="BW1026" s="16"/>
      <c r="BX1026" s="22"/>
      <c r="BY1026" s="16"/>
      <c r="BZ1026" s="22"/>
      <c r="CA1026" s="22"/>
      <c r="CB1026" s="16"/>
      <c r="CC1026" s="22"/>
      <c r="CD1026" s="16"/>
      <c r="CE1026" s="22"/>
      <c r="CF1026" s="16"/>
      <c r="CG1026" s="22"/>
      <c r="CH1026" s="16"/>
      <c r="CI1026" s="22"/>
      <c r="CJ1026" s="16"/>
      <c r="CK1026" s="22"/>
      <c r="CL1026" s="16"/>
      <c r="CM1026" s="22"/>
      <c r="CN1026" s="16"/>
      <c r="CO1026" s="22"/>
      <c r="CP1026" s="16"/>
      <c r="CQ1026" s="22"/>
      <c r="CR1026" s="16"/>
      <c r="CS1026" s="22"/>
      <c r="CT1026" s="16"/>
      <c r="CU1026" s="22"/>
      <c r="CV1026" s="16"/>
      <c r="CW1026" s="22"/>
      <c r="CX1026" s="16"/>
      <c r="CY1026" s="22"/>
      <c r="CZ1026" s="16"/>
      <c r="DA1026" s="22"/>
      <c r="DB1026" s="16"/>
      <c r="DC1026" s="26"/>
      <c r="DE1026" s="26"/>
      <c r="DG1026" s="26"/>
      <c r="DI1026" s="26"/>
      <c r="DK1026" s="26"/>
      <c r="DM1026" s="64"/>
      <c r="DN1026" s="64"/>
      <c r="DO1026" s="64"/>
      <c r="DP1026" s="64"/>
      <c r="DQ1026" s="64"/>
      <c r="DR1026" s="64"/>
      <c r="DS1026" s="64"/>
      <c r="DT1026" s="64"/>
      <c r="DU1026" s="64"/>
      <c r="DV1026" s="64"/>
      <c r="DW1026" s="64"/>
      <c r="DX1026" s="64"/>
      <c r="DY1026" s="64"/>
      <c r="DZ1026" s="64"/>
      <c r="EA1026" s="64"/>
      <c r="EB1026" s="64"/>
      <c r="EC1026" s="64"/>
      <c r="ED1026" s="64"/>
      <c r="EE1026" s="69"/>
      <c r="EF1026" s="69"/>
      <c r="EG1026" s="69"/>
      <c r="EH1026" s="69"/>
      <c r="EI1026" s="80"/>
      <c r="EJ1026" s="80"/>
      <c r="EK1026" s="80"/>
      <c r="EL1026" s="80"/>
      <c r="EM1026" s="80"/>
      <c r="EN1026" s="80"/>
      <c r="EO1026" s="80"/>
      <c r="EP1026" s="80"/>
      <c r="EQ1026" s="80"/>
    </row>
    <row r="1027" spans="1:147" s="6" customFormat="1" ht="17.45" customHeight="1">
      <c r="A1027" s="14"/>
      <c r="B1027" s="149"/>
      <c r="C1027" s="40"/>
      <c r="D1027" s="160"/>
      <c r="E1027" s="16"/>
      <c r="F1027" s="22"/>
      <c r="G1027" s="16"/>
      <c r="H1027" s="26"/>
      <c r="J1027" s="26"/>
      <c r="K1027" s="50"/>
      <c r="L1027" s="22"/>
      <c r="N1027" s="16"/>
      <c r="O1027" s="26"/>
      <c r="P1027" s="16"/>
      <c r="Q1027" s="22"/>
      <c r="R1027" s="16"/>
      <c r="S1027" s="16"/>
      <c r="T1027" s="22"/>
      <c r="V1027" s="26"/>
      <c r="X1027" s="26"/>
      <c r="Y1027" s="16"/>
      <c r="Z1027" s="22"/>
      <c r="AB1027" s="26"/>
      <c r="AD1027" s="22"/>
      <c r="AF1027" s="26"/>
      <c r="AH1027" s="22"/>
      <c r="AJ1027" s="36"/>
      <c r="AL1027" s="26"/>
      <c r="AN1027" s="54"/>
      <c r="AO1027" s="31"/>
      <c r="AP1027" s="44"/>
      <c r="AQ1027" s="159"/>
      <c r="AR1027" s="44"/>
      <c r="AS1027" s="53"/>
      <c r="AT1027" s="44"/>
      <c r="AU1027" s="40"/>
      <c r="AV1027" s="36"/>
      <c r="AW1027" s="159"/>
      <c r="AX1027" s="166"/>
      <c r="AZ1027" s="26"/>
      <c r="BB1027" s="26"/>
      <c r="BC1027" s="16"/>
      <c r="BD1027" s="22"/>
      <c r="BE1027" s="118"/>
      <c r="BF1027" s="22"/>
      <c r="BG1027" s="16"/>
      <c r="BH1027" s="22"/>
      <c r="BI1027" s="16"/>
      <c r="BJ1027" s="22"/>
      <c r="BK1027" s="16"/>
      <c r="BL1027" s="22"/>
      <c r="BM1027" s="16"/>
      <c r="BN1027" s="22"/>
      <c r="BO1027" s="16"/>
      <c r="BP1027" s="22"/>
      <c r="BQ1027" s="118"/>
      <c r="BR1027" s="119"/>
      <c r="BS1027" s="118"/>
      <c r="BT1027" s="36"/>
      <c r="BU1027" s="16"/>
      <c r="BV1027" s="22"/>
      <c r="BW1027" s="16"/>
      <c r="BX1027" s="22"/>
      <c r="BY1027" s="16"/>
      <c r="BZ1027" s="22"/>
      <c r="CA1027" s="22"/>
      <c r="CB1027" s="16"/>
      <c r="CC1027" s="22"/>
      <c r="CD1027" s="16"/>
      <c r="CE1027" s="22"/>
      <c r="CF1027" s="16"/>
      <c r="CG1027" s="22"/>
      <c r="CH1027" s="16"/>
      <c r="CI1027" s="22"/>
      <c r="CJ1027" s="16"/>
      <c r="CK1027" s="22"/>
      <c r="CL1027" s="16"/>
      <c r="CM1027" s="22"/>
      <c r="CN1027" s="16"/>
      <c r="CO1027" s="22"/>
      <c r="CP1027" s="16"/>
      <c r="CQ1027" s="22"/>
      <c r="CR1027" s="16"/>
      <c r="CS1027" s="22"/>
      <c r="CT1027" s="16"/>
      <c r="CU1027" s="22"/>
      <c r="CV1027" s="16"/>
      <c r="CW1027" s="22"/>
      <c r="CX1027" s="16"/>
      <c r="CY1027" s="22"/>
      <c r="CZ1027" s="16"/>
      <c r="DA1027" s="22"/>
      <c r="DB1027" s="16"/>
      <c r="DC1027" s="26"/>
      <c r="DE1027" s="26"/>
      <c r="DG1027" s="26"/>
      <c r="DI1027" s="26"/>
      <c r="DK1027" s="26"/>
      <c r="DM1027" s="64"/>
      <c r="DN1027" s="64"/>
      <c r="DO1027" s="64"/>
      <c r="DP1027" s="64"/>
      <c r="DQ1027" s="64"/>
      <c r="DR1027" s="64"/>
      <c r="DS1027" s="64"/>
      <c r="DT1027" s="64"/>
      <c r="DU1027" s="64"/>
      <c r="DV1027" s="64"/>
      <c r="DW1027" s="64"/>
      <c r="DX1027" s="64"/>
      <c r="DY1027" s="64"/>
      <c r="DZ1027" s="64"/>
      <c r="EA1027" s="64"/>
      <c r="EB1027" s="64"/>
      <c r="EC1027" s="64"/>
      <c r="ED1027" s="64"/>
      <c r="EE1027" s="69"/>
      <c r="EF1027" s="69"/>
      <c r="EG1027" s="69"/>
      <c r="EH1027" s="69"/>
      <c r="EI1027" s="80"/>
      <c r="EJ1027" s="80"/>
      <c r="EK1027" s="80"/>
      <c r="EL1027" s="80"/>
      <c r="EM1027" s="80"/>
      <c r="EN1027" s="80"/>
      <c r="EO1027" s="80"/>
      <c r="EP1027" s="80"/>
      <c r="EQ1027" s="80"/>
    </row>
    <row r="1028" spans="1:147" s="6" customFormat="1" ht="17.45" customHeight="1">
      <c r="A1028" s="14"/>
      <c r="B1028" s="149"/>
      <c r="C1028" s="40"/>
      <c r="D1028" s="160"/>
      <c r="E1028" s="16"/>
      <c r="F1028" s="22"/>
      <c r="G1028" s="16"/>
      <c r="H1028" s="26"/>
      <c r="J1028" s="26"/>
      <c r="K1028" s="50"/>
      <c r="L1028" s="22"/>
      <c r="N1028" s="16"/>
      <c r="O1028" s="26"/>
      <c r="P1028" s="16"/>
      <c r="Q1028" s="22"/>
      <c r="R1028" s="16"/>
      <c r="S1028" s="16"/>
      <c r="T1028" s="22"/>
      <c r="V1028" s="26"/>
      <c r="X1028" s="26"/>
      <c r="Y1028" s="16"/>
      <c r="Z1028" s="22"/>
      <c r="AB1028" s="26"/>
      <c r="AD1028" s="22"/>
      <c r="AF1028" s="26"/>
      <c r="AH1028" s="22"/>
      <c r="AJ1028" s="36"/>
      <c r="AL1028" s="26"/>
      <c r="AN1028" s="54"/>
      <c r="AO1028" s="31"/>
      <c r="AP1028" s="44"/>
      <c r="AQ1028" s="159"/>
      <c r="AR1028" s="44"/>
      <c r="AS1028" s="53"/>
      <c r="AT1028" s="44"/>
      <c r="AU1028" s="40"/>
      <c r="AV1028" s="36"/>
      <c r="AW1028" s="159"/>
      <c r="AX1028" s="166"/>
      <c r="AZ1028" s="26"/>
      <c r="BB1028" s="26"/>
      <c r="BC1028" s="16"/>
      <c r="BD1028" s="22"/>
      <c r="BE1028" s="118"/>
      <c r="BF1028" s="22"/>
      <c r="BG1028" s="16"/>
      <c r="BH1028" s="22"/>
      <c r="BI1028" s="16"/>
      <c r="BJ1028" s="22"/>
      <c r="BK1028" s="16"/>
      <c r="BL1028" s="22"/>
      <c r="BM1028" s="16"/>
      <c r="BN1028" s="22"/>
      <c r="BO1028" s="16"/>
      <c r="BP1028" s="22"/>
      <c r="BQ1028" s="118"/>
      <c r="BR1028" s="119"/>
      <c r="BS1028" s="118"/>
      <c r="BT1028" s="36"/>
      <c r="BU1028" s="16"/>
      <c r="BV1028" s="22"/>
      <c r="BW1028" s="16"/>
      <c r="BX1028" s="22"/>
      <c r="BY1028" s="16"/>
      <c r="BZ1028" s="22"/>
      <c r="CA1028" s="22"/>
      <c r="CB1028" s="16"/>
      <c r="CC1028" s="22"/>
      <c r="CD1028" s="16"/>
      <c r="CE1028" s="22"/>
      <c r="CF1028" s="16"/>
      <c r="CG1028" s="22"/>
      <c r="CH1028" s="16"/>
      <c r="CI1028" s="22"/>
      <c r="CJ1028" s="16"/>
      <c r="CK1028" s="22"/>
      <c r="CL1028" s="16"/>
      <c r="CM1028" s="22"/>
      <c r="CN1028" s="16"/>
      <c r="CO1028" s="22"/>
      <c r="CP1028" s="16"/>
      <c r="CQ1028" s="22"/>
      <c r="CR1028" s="16"/>
      <c r="CS1028" s="22"/>
      <c r="CT1028" s="16"/>
      <c r="CU1028" s="22"/>
      <c r="CV1028" s="16"/>
      <c r="CW1028" s="22"/>
      <c r="CX1028" s="16"/>
      <c r="CY1028" s="22"/>
      <c r="CZ1028" s="16"/>
      <c r="DA1028" s="22"/>
      <c r="DB1028" s="16"/>
      <c r="DC1028" s="26"/>
      <c r="DE1028" s="26"/>
      <c r="DG1028" s="26"/>
      <c r="DI1028" s="26"/>
      <c r="DK1028" s="26"/>
      <c r="DM1028" s="64"/>
      <c r="DN1028" s="64"/>
      <c r="DO1028" s="64"/>
      <c r="DP1028" s="64"/>
      <c r="DQ1028" s="64"/>
      <c r="DR1028" s="64"/>
      <c r="DS1028" s="64"/>
      <c r="DT1028" s="64"/>
      <c r="DU1028" s="64"/>
      <c r="DV1028" s="64"/>
      <c r="DW1028" s="64"/>
      <c r="DX1028" s="64"/>
      <c r="DY1028" s="64"/>
      <c r="DZ1028" s="64"/>
      <c r="EA1028" s="64"/>
      <c r="EB1028" s="64"/>
      <c r="EC1028" s="64"/>
      <c r="ED1028" s="64"/>
      <c r="EE1028" s="69"/>
      <c r="EF1028" s="69"/>
      <c r="EG1028" s="69"/>
      <c r="EH1028" s="69"/>
      <c r="EI1028" s="80"/>
      <c r="EJ1028" s="80"/>
      <c r="EK1028" s="80"/>
      <c r="EL1028" s="80"/>
      <c r="EM1028" s="80"/>
      <c r="EN1028" s="80"/>
      <c r="EO1028" s="80"/>
      <c r="EP1028" s="80"/>
      <c r="EQ1028" s="80"/>
    </row>
    <row r="1029" spans="1:147" s="6" customFormat="1" ht="17.45" customHeight="1">
      <c r="A1029" s="14"/>
      <c r="B1029" s="149"/>
      <c r="C1029" s="40"/>
      <c r="D1029" s="160"/>
      <c r="E1029" s="16"/>
      <c r="F1029" s="22"/>
      <c r="G1029" s="16"/>
      <c r="H1029" s="26"/>
      <c r="J1029" s="26"/>
      <c r="K1029" s="50"/>
      <c r="L1029" s="22"/>
      <c r="N1029" s="16"/>
      <c r="O1029" s="26"/>
      <c r="P1029" s="16"/>
      <c r="Q1029" s="22"/>
      <c r="R1029" s="16"/>
      <c r="S1029" s="16"/>
      <c r="T1029" s="22"/>
      <c r="V1029" s="26"/>
      <c r="X1029" s="26"/>
      <c r="Y1029" s="16"/>
      <c r="Z1029" s="22"/>
      <c r="AB1029" s="26"/>
      <c r="AD1029" s="22"/>
      <c r="AF1029" s="26"/>
      <c r="AH1029" s="22"/>
      <c r="AJ1029" s="36"/>
      <c r="AL1029" s="26"/>
      <c r="AN1029" s="54"/>
      <c r="AO1029" s="31"/>
      <c r="AP1029" s="44"/>
      <c r="AQ1029" s="159"/>
      <c r="AR1029" s="44"/>
      <c r="AS1029" s="53"/>
      <c r="AT1029" s="44"/>
      <c r="AU1029" s="40"/>
      <c r="AV1029" s="36"/>
      <c r="AW1029" s="159"/>
      <c r="AX1029" s="166"/>
      <c r="AZ1029" s="26"/>
      <c r="BB1029" s="26"/>
      <c r="BC1029" s="16"/>
      <c r="BD1029" s="22"/>
      <c r="BE1029" s="118"/>
      <c r="BF1029" s="22"/>
      <c r="BG1029" s="16"/>
      <c r="BH1029" s="22"/>
      <c r="BI1029" s="16"/>
      <c r="BJ1029" s="22"/>
      <c r="BK1029" s="16"/>
      <c r="BL1029" s="22"/>
      <c r="BM1029" s="16"/>
      <c r="BN1029" s="22"/>
      <c r="BO1029" s="16"/>
      <c r="BP1029" s="22"/>
      <c r="BQ1029" s="118"/>
      <c r="BR1029" s="119"/>
      <c r="BS1029" s="118"/>
      <c r="BT1029" s="36"/>
      <c r="BU1029" s="16"/>
      <c r="BV1029" s="22"/>
      <c r="BW1029" s="16"/>
      <c r="BX1029" s="22"/>
      <c r="BY1029" s="16"/>
      <c r="BZ1029" s="22"/>
      <c r="CA1029" s="22"/>
      <c r="CB1029" s="16"/>
      <c r="CC1029" s="22"/>
      <c r="CD1029" s="16"/>
      <c r="CE1029" s="22"/>
      <c r="CF1029" s="16"/>
      <c r="CG1029" s="22"/>
      <c r="CH1029" s="16"/>
      <c r="CI1029" s="22"/>
      <c r="CJ1029" s="16"/>
      <c r="CK1029" s="22"/>
      <c r="CL1029" s="16"/>
      <c r="CM1029" s="22"/>
      <c r="CN1029" s="16"/>
      <c r="CO1029" s="22"/>
      <c r="CP1029" s="16"/>
      <c r="CQ1029" s="22"/>
      <c r="CR1029" s="16"/>
      <c r="CS1029" s="22"/>
      <c r="CT1029" s="16"/>
      <c r="CU1029" s="22"/>
      <c r="CV1029" s="16"/>
      <c r="CW1029" s="22"/>
      <c r="CX1029" s="16"/>
      <c r="CY1029" s="22"/>
      <c r="CZ1029" s="16"/>
      <c r="DA1029" s="22"/>
      <c r="DB1029" s="16"/>
      <c r="DC1029" s="26"/>
      <c r="DE1029" s="26"/>
      <c r="DG1029" s="26"/>
      <c r="DI1029" s="26"/>
      <c r="DK1029" s="26"/>
      <c r="DM1029" s="64"/>
      <c r="DN1029" s="64"/>
      <c r="DO1029" s="64"/>
      <c r="DP1029" s="64"/>
      <c r="DQ1029" s="64"/>
      <c r="DR1029" s="64"/>
      <c r="DS1029" s="64"/>
      <c r="DT1029" s="64"/>
      <c r="DU1029" s="64"/>
      <c r="DV1029" s="64"/>
      <c r="DW1029" s="64"/>
      <c r="DX1029" s="64"/>
      <c r="DY1029" s="64"/>
      <c r="DZ1029" s="64"/>
      <c r="EA1029" s="64"/>
      <c r="EB1029" s="64"/>
      <c r="EC1029" s="64"/>
      <c r="ED1029" s="64"/>
      <c r="EE1029" s="69"/>
      <c r="EF1029" s="69"/>
      <c r="EG1029" s="69"/>
      <c r="EH1029" s="69"/>
      <c r="EI1029" s="80"/>
      <c r="EJ1029" s="80"/>
      <c r="EK1029" s="80"/>
      <c r="EL1029" s="80"/>
      <c r="EM1029" s="80"/>
      <c r="EN1029" s="80"/>
      <c r="EO1029" s="80"/>
      <c r="EP1029" s="80"/>
      <c r="EQ1029" s="80"/>
    </row>
    <row r="1030" spans="1:147" s="6" customFormat="1" ht="17.45" customHeight="1">
      <c r="A1030" s="14"/>
      <c r="B1030" s="149"/>
      <c r="C1030" s="40"/>
      <c r="D1030" s="160"/>
      <c r="E1030" s="16"/>
      <c r="F1030" s="22"/>
      <c r="G1030" s="16"/>
      <c r="H1030" s="26"/>
      <c r="J1030" s="26"/>
      <c r="K1030" s="50"/>
      <c r="L1030" s="22"/>
      <c r="N1030" s="16"/>
      <c r="O1030" s="26"/>
      <c r="P1030" s="16"/>
      <c r="Q1030" s="22"/>
      <c r="R1030" s="16"/>
      <c r="S1030" s="16"/>
      <c r="T1030" s="22"/>
      <c r="V1030" s="26"/>
      <c r="X1030" s="26"/>
      <c r="Y1030" s="16"/>
      <c r="Z1030" s="22"/>
      <c r="AB1030" s="26"/>
      <c r="AD1030" s="22"/>
      <c r="AF1030" s="26"/>
      <c r="AH1030" s="22"/>
      <c r="AJ1030" s="36"/>
      <c r="AL1030" s="26"/>
      <c r="AN1030" s="54"/>
      <c r="AO1030" s="31"/>
      <c r="AP1030" s="44"/>
      <c r="AQ1030" s="159"/>
      <c r="AR1030" s="44"/>
      <c r="AS1030" s="53"/>
      <c r="AT1030" s="44"/>
      <c r="AU1030" s="40"/>
      <c r="AV1030" s="36"/>
      <c r="AW1030" s="159"/>
      <c r="AX1030" s="166"/>
      <c r="AZ1030" s="26"/>
      <c r="BB1030" s="26"/>
      <c r="BC1030" s="16"/>
      <c r="BD1030" s="22"/>
      <c r="BE1030" s="118"/>
      <c r="BF1030" s="22"/>
      <c r="BG1030" s="16"/>
      <c r="BH1030" s="22"/>
      <c r="BI1030" s="16"/>
      <c r="BJ1030" s="22"/>
      <c r="BK1030" s="16"/>
      <c r="BL1030" s="22"/>
      <c r="BM1030" s="16"/>
      <c r="BN1030" s="22"/>
      <c r="BO1030" s="16"/>
      <c r="BP1030" s="22"/>
      <c r="BQ1030" s="118"/>
      <c r="BR1030" s="119"/>
      <c r="BS1030" s="118"/>
      <c r="BT1030" s="36"/>
      <c r="BU1030" s="16"/>
      <c r="BV1030" s="22"/>
      <c r="BW1030" s="16"/>
      <c r="BX1030" s="22"/>
      <c r="BY1030" s="16"/>
      <c r="BZ1030" s="22"/>
      <c r="CA1030" s="22"/>
      <c r="CB1030" s="16"/>
      <c r="CC1030" s="22"/>
      <c r="CD1030" s="16"/>
      <c r="CE1030" s="22"/>
      <c r="CF1030" s="16"/>
      <c r="CG1030" s="22"/>
      <c r="CH1030" s="16"/>
      <c r="CI1030" s="22"/>
      <c r="CJ1030" s="16"/>
      <c r="CK1030" s="22"/>
      <c r="CL1030" s="16"/>
      <c r="CM1030" s="22"/>
      <c r="CN1030" s="16"/>
      <c r="CO1030" s="22"/>
      <c r="CP1030" s="16"/>
      <c r="CQ1030" s="22"/>
      <c r="CR1030" s="16"/>
      <c r="CS1030" s="22"/>
      <c r="CT1030" s="16"/>
      <c r="CU1030" s="22"/>
      <c r="CV1030" s="16"/>
      <c r="CW1030" s="22"/>
      <c r="CX1030" s="16"/>
      <c r="CY1030" s="22"/>
      <c r="CZ1030" s="16"/>
      <c r="DA1030" s="22"/>
      <c r="DB1030" s="16"/>
      <c r="DC1030" s="26"/>
      <c r="DE1030" s="26"/>
      <c r="DG1030" s="26"/>
      <c r="DI1030" s="26"/>
      <c r="DK1030" s="26"/>
      <c r="DM1030" s="64"/>
      <c r="DN1030" s="64"/>
      <c r="DO1030" s="64"/>
      <c r="DP1030" s="64"/>
      <c r="DQ1030" s="64"/>
      <c r="DR1030" s="64"/>
      <c r="DS1030" s="64"/>
      <c r="DT1030" s="64"/>
      <c r="DU1030" s="64"/>
      <c r="DV1030" s="64"/>
      <c r="DW1030" s="64"/>
      <c r="DX1030" s="64"/>
      <c r="DY1030" s="64"/>
      <c r="DZ1030" s="64"/>
      <c r="EA1030" s="64"/>
      <c r="EB1030" s="64"/>
      <c r="EC1030" s="64"/>
      <c r="ED1030" s="64"/>
      <c r="EE1030" s="69"/>
      <c r="EF1030" s="69"/>
      <c r="EG1030" s="69"/>
      <c r="EH1030" s="69"/>
      <c r="EI1030" s="80"/>
      <c r="EJ1030" s="80"/>
      <c r="EK1030" s="80"/>
      <c r="EL1030" s="80"/>
      <c r="EM1030" s="80"/>
      <c r="EN1030" s="80"/>
      <c r="EO1030" s="80"/>
      <c r="EP1030" s="80"/>
      <c r="EQ1030" s="80"/>
    </row>
    <row r="1031" spans="1:147" s="6" customFormat="1" ht="17.45" customHeight="1">
      <c r="A1031" s="14"/>
      <c r="B1031" s="149"/>
      <c r="C1031" s="40"/>
      <c r="D1031" s="160"/>
      <c r="E1031" s="16"/>
      <c r="F1031" s="22"/>
      <c r="G1031" s="16"/>
      <c r="H1031" s="26"/>
      <c r="J1031" s="26"/>
      <c r="K1031" s="50"/>
      <c r="L1031" s="22"/>
      <c r="N1031" s="16"/>
      <c r="O1031" s="26"/>
      <c r="P1031" s="16"/>
      <c r="Q1031" s="22"/>
      <c r="R1031" s="16"/>
      <c r="S1031" s="16"/>
      <c r="T1031" s="22"/>
      <c r="V1031" s="26"/>
      <c r="X1031" s="26"/>
      <c r="Y1031" s="16"/>
      <c r="Z1031" s="22"/>
      <c r="AB1031" s="26"/>
      <c r="AD1031" s="22"/>
      <c r="AF1031" s="26"/>
      <c r="AH1031" s="22"/>
      <c r="AJ1031" s="36"/>
      <c r="AL1031" s="26"/>
      <c r="AN1031" s="54"/>
      <c r="AO1031" s="31"/>
      <c r="AP1031" s="44"/>
      <c r="AQ1031" s="159"/>
      <c r="AR1031" s="44"/>
      <c r="AS1031" s="53"/>
      <c r="AT1031" s="44"/>
      <c r="AU1031" s="40"/>
      <c r="AV1031" s="36"/>
      <c r="AW1031" s="159"/>
      <c r="AX1031" s="166"/>
      <c r="AZ1031" s="26"/>
      <c r="BB1031" s="26"/>
      <c r="BC1031" s="16"/>
      <c r="BD1031" s="22"/>
      <c r="BE1031" s="118"/>
      <c r="BF1031" s="22"/>
      <c r="BG1031" s="16"/>
      <c r="BH1031" s="22"/>
      <c r="BI1031" s="16"/>
      <c r="BJ1031" s="22"/>
      <c r="BK1031" s="16"/>
      <c r="BL1031" s="22"/>
      <c r="BM1031" s="16"/>
      <c r="BN1031" s="22"/>
      <c r="BO1031" s="16"/>
      <c r="BP1031" s="22"/>
      <c r="BQ1031" s="118"/>
      <c r="BR1031" s="119"/>
      <c r="BS1031" s="118"/>
      <c r="BT1031" s="36"/>
      <c r="BU1031" s="16"/>
      <c r="BV1031" s="22"/>
      <c r="BW1031" s="16"/>
      <c r="BX1031" s="22"/>
      <c r="BY1031" s="16"/>
      <c r="BZ1031" s="22"/>
      <c r="CA1031" s="22"/>
      <c r="CB1031" s="16"/>
      <c r="CC1031" s="22"/>
      <c r="CD1031" s="16"/>
      <c r="CE1031" s="22"/>
      <c r="CF1031" s="16"/>
      <c r="CG1031" s="22"/>
      <c r="CH1031" s="16"/>
      <c r="CI1031" s="22"/>
      <c r="CJ1031" s="16"/>
      <c r="CK1031" s="22"/>
      <c r="CL1031" s="16"/>
      <c r="CM1031" s="22"/>
      <c r="CN1031" s="16"/>
      <c r="CO1031" s="22"/>
      <c r="CP1031" s="16"/>
      <c r="CQ1031" s="22"/>
      <c r="CR1031" s="16"/>
      <c r="CS1031" s="22"/>
      <c r="CT1031" s="16"/>
      <c r="CU1031" s="22"/>
      <c r="CV1031" s="16"/>
      <c r="CW1031" s="22"/>
      <c r="CX1031" s="16"/>
      <c r="CY1031" s="22"/>
      <c r="CZ1031" s="16"/>
      <c r="DA1031" s="22"/>
      <c r="DB1031" s="16"/>
      <c r="DC1031" s="26"/>
      <c r="DE1031" s="26"/>
      <c r="DG1031" s="26"/>
      <c r="DI1031" s="26"/>
      <c r="DK1031" s="26"/>
      <c r="DM1031" s="64"/>
      <c r="DN1031" s="64"/>
      <c r="DO1031" s="64"/>
      <c r="DP1031" s="64"/>
      <c r="DQ1031" s="64"/>
      <c r="DR1031" s="64"/>
      <c r="DS1031" s="64"/>
      <c r="DT1031" s="64"/>
      <c r="DU1031" s="64"/>
      <c r="DV1031" s="64"/>
      <c r="DW1031" s="64"/>
      <c r="DX1031" s="64"/>
      <c r="DY1031" s="64"/>
      <c r="DZ1031" s="64"/>
      <c r="EA1031" s="64"/>
      <c r="EB1031" s="64"/>
      <c r="EC1031" s="64"/>
      <c r="ED1031" s="64"/>
      <c r="EE1031" s="69"/>
      <c r="EF1031" s="69"/>
      <c r="EG1031" s="69"/>
      <c r="EH1031" s="69"/>
      <c r="EI1031" s="80"/>
      <c r="EJ1031" s="80"/>
      <c r="EK1031" s="80"/>
      <c r="EL1031" s="80"/>
      <c r="EM1031" s="80"/>
      <c r="EN1031" s="80"/>
      <c r="EO1031" s="80"/>
      <c r="EP1031" s="80"/>
      <c r="EQ1031" s="80"/>
    </row>
    <row r="1032" spans="1:147" s="6" customFormat="1" ht="17.45" customHeight="1">
      <c r="A1032" s="14"/>
      <c r="B1032" s="149"/>
      <c r="C1032" s="40"/>
      <c r="D1032" s="160"/>
      <c r="E1032" s="16"/>
      <c r="F1032" s="22"/>
      <c r="G1032" s="16"/>
      <c r="H1032" s="26"/>
      <c r="J1032" s="26"/>
      <c r="K1032" s="50"/>
      <c r="L1032" s="22"/>
      <c r="N1032" s="16"/>
      <c r="O1032" s="26"/>
      <c r="P1032" s="16"/>
      <c r="Q1032" s="22"/>
      <c r="R1032" s="16"/>
      <c r="S1032" s="16"/>
      <c r="T1032" s="22"/>
      <c r="V1032" s="26"/>
      <c r="X1032" s="26"/>
      <c r="Y1032" s="16"/>
      <c r="Z1032" s="22"/>
      <c r="AB1032" s="26"/>
      <c r="AD1032" s="22"/>
      <c r="AF1032" s="26"/>
      <c r="AH1032" s="22"/>
      <c r="AJ1032" s="36"/>
      <c r="AL1032" s="26"/>
      <c r="AN1032" s="54"/>
      <c r="AO1032" s="31"/>
      <c r="AP1032" s="44"/>
      <c r="AQ1032" s="159"/>
      <c r="AR1032" s="44"/>
      <c r="AS1032" s="53"/>
      <c r="AT1032" s="44"/>
      <c r="AU1032" s="40"/>
      <c r="AV1032" s="36"/>
      <c r="AW1032" s="159"/>
      <c r="AX1032" s="166"/>
      <c r="AZ1032" s="26"/>
      <c r="BB1032" s="26"/>
      <c r="BC1032" s="16"/>
      <c r="BD1032" s="22"/>
      <c r="BE1032" s="118"/>
      <c r="BF1032" s="22"/>
      <c r="BG1032" s="16"/>
      <c r="BH1032" s="22"/>
      <c r="BI1032" s="16"/>
      <c r="BJ1032" s="22"/>
      <c r="BK1032" s="16"/>
      <c r="BL1032" s="22"/>
      <c r="BM1032" s="16"/>
      <c r="BN1032" s="22"/>
      <c r="BO1032" s="16"/>
      <c r="BP1032" s="22"/>
      <c r="BQ1032" s="118"/>
      <c r="BR1032" s="119"/>
      <c r="BS1032" s="118"/>
      <c r="BT1032" s="36"/>
      <c r="BU1032" s="16"/>
      <c r="BV1032" s="22"/>
      <c r="BW1032" s="16"/>
      <c r="BX1032" s="22"/>
      <c r="BY1032" s="16"/>
      <c r="BZ1032" s="22"/>
      <c r="CA1032" s="22"/>
      <c r="CB1032" s="16"/>
      <c r="CC1032" s="22"/>
      <c r="CD1032" s="16"/>
      <c r="CE1032" s="22"/>
      <c r="CF1032" s="16"/>
      <c r="CG1032" s="22"/>
      <c r="CH1032" s="16"/>
      <c r="CI1032" s="22"/>
      <c r="CJ1032" s="16"/>
      <c r="CK1032" s="22"/>
      <c r="CL1032" s="16"/>
      <c r="CM1032" s="22"/>
      <c r="CN1032" s="16"/>
      <c r="CO1032" s="22"/>
      <c r="CP1032" s="16"/>
      <c r="CQ1032" s="22"/>
      <c r="CR1032" s="16"/>
      <c r="CS1032" s="22"/>
      <c r="CT1032" s="16"/>
      <c r="CU1032" s="22"/>
      <c r="CV1032" s="16"/>
      <c r="CW1032" s="22"/>
      <c r="CX1032" s="16"/>
      <c r="CY1032" s="22"/>
      <c r="CZ1032" s="16"/>
      <c r="DA1032" s="22"/>
      <c r="DB1032" s="16"/>
      <c r="DC1032" s="26"/>
      <c r="DE1032" s="26"/>
      <c r="DG1032" s="26"/>
      <c r="DI1032" s="26"/>
      <c r="DK1032" s="26"/>
      <c r="DM1032" s="64"/>
      <c r="DN1032" s="64"/>
      <c r="DO1032" s="64"/>
      <c r="DP1032" s="64"/>
      <c r="DQ1032" s="64"/>
      <c r="DR1032" s="64"/>
      <c r="DS1032" s="64"/>
      <c r="DT1032" s="64"/>
      <c r="DU1032" s="64"/>
      <c r="DV1032" s="64"/>
      <c r="DW1032" s="64"/>
      <c r="DX1032" s="64"/>
      <c r="DY1032" s="64"/>
      <c r="DZ1032" s="64"/>
      <c r="EA1032" s="64"/>
      <c r="EB1032" s="64"/>
      <c r="EC1032" s="64"/>
      <c r="ED1032" s="64"/>
      <c r="EE1032" s="69"/>
      <c r="EF1032" s="69"/>
      <c r="EG1032" s="69"/>
      <c r="EH1032" s="69"/>
      <c r="EI1032" s="80"/>
      <c r="EJ1032" s="80"/>
      <c r="EK1032" s="80"/>
      <c r="EL1032" s="80"/>
      <c r="EM1032" s="80"/>
      <c r="EN1032" s="80"/>
      <c r="EO1032" s="80"/>
      <c r="EP1032" s="80"/>
      <c r="EQ1032" s="80"/>
    </row>
    <row r="1033" spans="1:147" s="6" customFormat="1" ht="17.45" customHeight="1">
      <c r="A1033" s="14"/>
      <c r="B1033" s="149"/>
      <c r="C1033" s="40"/>
      <c r="D1033" s="160"/>
      <c r="E1033" s="16"/>
      <c r="F1033" s="22"/>
      <c r="G1033" s="16"/>
      <c r="H1033" s="26"/>
      <c r="J1033" s="26"/>
      <c r="K1033" s="50"/>
      <c r="L1033" s="22"/>
      <c r="N1033" s="16"/>
      <c r="O1033" s="26"/>
      <c r="P1033" s="16"/>
      <c r="Q1033" s="22"/>
      <c r="R1033" s="16"/>
      <c r="S1033" s="16"/>
      <c r="T1033" s="22"/>
      <c r="V1033" s="26"/>
      <c r="X1033" s="26"/>
      <c r="Y1033" s="16"/>
      <c r="Z1033" s="22"/>
      <c r="AB1033" s="26"/>
      <c r="AD1033" s="22"/>
      <c r="AF1033" s="26"/>
      <c r="AH1033" s="22"/>
      <c r="AJ1033" s="36"/>
      <c r="AL1033" s="26"/>
      <c r="AN1033" s="54"/>
      <c r="AO1033" s="31"/>
      <c r="AP1033" s="44"/>
      <c r="AQ1033" s="159"/>
      <c r="AR1033" s="44"/>
      <c r="AS1033" s="53"/>
      <c r="AT1033" s="44"/>
      <c r="AU1033" s="40"/>
      <c r="AV1033" s="36"/>
      <c r="AW1033" s="159"/>
      <c r="AX1033" s="166"/>
      <c r="AZ1033" s="26"/>
      <c r="BB1033" s="26"/>
      <c r="BC1033" s="16"/>
      <c r="BD1033" s="22"/>
      <c r="BE1033" s="118"/>
      <c r="BF1033" s="22"/>
      <c r="BG1033" s="16"/>
      <c r="BH1033" s="22"/>
      <c r="BI1033" s="16"/>
      <c r="BJ1033" s="22"/>
      <c r="BK1033" s="16"/>
      <c r="BL1033" s="22"/>
      <c r="BM1033" s="16"/>
      <c r="BN1033" s="22"/>
      <c r="BO1033" s="16"/>
      <c r="BP1033" s="22"/>
      <c r="BQ1033" s="118"/>
      <c r="BR1033" s="119"/>
      <c r="BS1033" s="118"/>
      <c r="BT1033" s="36"/>
      <c r="BU1033" s="16"/>
      <c r="BV1033" s="22"/>
      <c r="BW1033" s="16"/>
      <c r="BX1033" s="22"/>
      <c r="BY1033" s="16"/>
      <c r="BZ1033" s="22"/>
      <c r="CA1033" s="22"/>
      <c r="CB1033" s="16"/>
      <c r="CC1033" s="22"/>
      <c r="CD1033" s="16"/>
      <c r="CE1033" s="22"/>
      <c r="CF1033" s="16"/>
      <c r="CG1033" s="22"/>
      <c r="CH1033" s="16"/>
      <c r="CI1033" s="22"/>
      <c r="CJ1033" s="16"/>
      <c r="CK1033" s="22"/>
      <c r="CL1033" s="16"/>
      <c r="CM1033" s="22"/>
      <c r="CN1033" s="16"/>
      <c r="CO1033" s="22"/>
      <c r="CP1033" s="16"/>
      <c r="CQ1033" s="22"/>
      <c r="CR1033" s="16"/>
      <c r="CS1033" s="22"/>
      <c r="CT1033" s="16"/>
      <c r="CU1033" s="22"/>
      <c r="CV1033" s="16"/>
      <c r="CW1033" s="22"/>
      <c r="CX1033" s="16"/>
      <c r="CY1033" s="22"/>
      <c r="CZ1033" s="16"/>
      <c r="DA1033" s="22"/>
      <c r="DB1033" s="16"/>
      <c r="DC1033" s="26"/>
      <c r="DE1033" s="26"/>
      <c r="DG1033" s="26"/>
      <c r="DI1033" s="26"/>
      <c r="DK1033" s="26"/>
      <c r="DM1033" s="64"/>
      <c r="DN1033" s="64"/>
      <c r="DO1033" s="64"/>
      <c r="DP1033" s="64"/>
      <c r="DQ1033" s="64"/>
      <c r="DR1033" s="64"/>
      <c r="DS1033" s="64"/>
      <c r="DT1033" s="64"/>
      <c r="DU1033" s="64"/>
      <c r="DV1033" s="64"/>
      <c r="DW1033" s="64"/>
      <c r="DX1033" s="64"/>
      <c r="DY1033" s="64"/>
      <c r="DZ1033" s="64"/>
      <c r="EA1033" s="64"/>
      <c r="EB1033" s="64"/>
      <c r="EC1033" s="64"/>
      <c r="ED1033" s="64"/>
      <c r="EE1033" s="69"/>
      <c r="EF1033" s="69"/>
      <c r="EG1033" s="69"/>
      <c r="EH1033" s="69"/>
      <c r="EI1033" s="80"/>
      <c r="EJ1033" s="80"/>
      <c r="EK1033" s="80"/>
      <c r="EL1033" s="80"/>
      <c r="EM1033" s="80"/>
      <c r="EN1033" s="80"/>
      <c r="EO1033" s="80"/>
      <c r="EP1033" s="80"/>
      <c r="EQ1033" s="80"/>
    </row>
    <row r="1034" spans="1:147" s="6" customFormat="1" ht="17.45" customHeight="1">
      <c r="A1034" s="14"/>
      <c r="B1034" s="149"/>
      <c r="C1034" s="40"/>
      <c r="D1034" s="160"/>
      <c r="E1034" s="16"/>
      <c r="F1034" s="22"/>
      <c r="G1034" s="16"/>
      <c r="H1034" s="26"/>
      <c r="J1034" s="26"/>
      <c r="K1034" s="50"/>
      <c r="L1034" s="22"/>
      <c r="N1034" s="16"/>
      <c r="O1034" s="26"/>
      <c r="P1034" s="16"/>
      <c r="Q1034" s="22"/>
      <c r="R1034" s="16"/>
      <c r="S1034" s="16"/>
      <c r="T1034" s="22"/>
      <c r="V1034" s="26"/>
      <c r="X1034" s="26"/>
      <c r="Y1034" s="16"/>
      <c r="Z1034" s="22"/>
      <c r="AB1034" s="26"/>
      <c r="AD1034" s="22"/>
      <c r="AF1034" s="26"/>
      <c r="AH1034" s="22"/>
      <c r="AJ1034" s="36"/>
      <c r="AL1034" s="26"/>
      <c r="AN1034" s="54"/>
      <c r="AO1034" s="31"/>
      <c r="AP1034" s="44"/>
      <c r="AQ1034" s="159"/>
      <c r="AR1034" s="44"/>
      <c r="AS1034" s="53"/>
      <c r="AT1034" s="44"/>
      <c r="AU1034" s="40"/>
      <c r="AV1034" s="36"/>
      <c r="AW1034" s="159"/>
      <c r="AX1034" s="166"/>
      <c r="AZ1034" s="26"/>
      <c r="BB1034" s="26"/>
      <c r="BC1034" s="16"/>
      <c r="BD1034" s="22"/>
      <c r="BE1034" s="118"/>
      <c r="BF1034" s="22"/>
      <c r="BG1034" s="16"/>
      <c r="BH1034" s="22"/>
      <c r="BI1034" s="16"/>
      <c r="BJ1034" s="22"/>
      <c r="BK1034" s="16"/>
      <c r="BL1034" s="22"/>
      <c r="BM1034" s="16"/>
      <c r="BN1034" s="22"/>
      <c r="BO1034" s="16"/>
      <c r="BP1034" s="22"/>
      <c r="BQ1034" s="118"/>
      <c r="BR1034" s="119"/>
      <c r="BS1034" s="118"/>
      <c r="BT1034" s="36"/>
      <c r="BU1034" s="16"/>
      <c r="BV1034" s="22"/>
      <c r="BW1034" s="16"/>
      <c r="BX1034" s="22"/>
      <c r="BY1034" s="16"/>
      <c r="BZ1034" s="22"/>
      <c r="CA1034" s="22"/>
      <c r="CB1034" s="16"/>
      <c r="CC1034" s="22"/>
      <c r="CD1034" s="16"/>
      <c r="CE1034" s="22"/>
      <c r="CF1034" s="16"/>
      <c r="CG1034" s="22"/>
      <c r="CH1034" s="16"/>
      <c r="CI1034" s="22"/>
      <c r="CJ1034" s="16"/>
      <c r="CK1034" s="22"/>
      <c r="CL1034" s="16"/>
      <c r="CM1034" s="22"/>
      <c r="CN1034" s="16"/>
      <c r="CO1034" s="22"/>
      <c r="CP1034" s="16"/>
      <c r="CQ1034" s="22"/>
      <c r="CR1034" s="16"/>
      <c r="CS1034" s="22"/>
      <c r="CT1034" s="16"/>
      <c r="CU1034" s="22"/>
      <c r="CV1034" s="16"/>
      <c r="CW1034" s="22"/>
      <c r="CX1034" s="16"/>
      <c r="CY1034" s="22"/>
      <c r="CZ1034" s="16"/>
      <c r="DA1034" s="22"/>
      <c r="DB1034" s="16"/>
      <c r="DC1034" s="26"/>
      <c r="DE1034" s="26"/>
      <c r="DG1034" s="26"/>
      <c r="DI1034" s="26"/>
      <c r="DK1034" s="26"/>
      <c r="DM1034" s="64"/>
      <c r="DN1034" s="64"/>
      <c r="DO1034" s="64"/>
      <c r="DP1034" s="64"/>
      <c r="DQ1034" s="64"/>
      <c r="DR1034" s="64"/>
      <c r="DS1034" s="64"/>
      <c r="DT1034" s="64"/>
      <c r="DU1034" s="64"/>
      <c r="DV1034" s="64"/>
      <c r="DW1034" s="64"/>
      <c r="DX1034" s="64"/>
      <c r="DY1034" s="64"/>
      <c r="DZ1034" s="64"/>
      <c r="EA1034" s="64"/>
      <c r="EB1034" s="64"/>
      <c r="EC1034" s="64"/>
      <c r="ED1034" s="64"/>
      <c r="EE1034" s="69"/>
      <c r="EF1034" s="69"/>
      <c r="EG1034" s="69"/>
      <c r="EH1034" s="69"/>
      <c r="EI1034" s="80"/>
      <c r="EJ1034" s="80"/>
      <c r="EK1034" s="80"/>
      <c r="EL1034" s="80"/>
      <c r="EM1034" s="80"/>
      <c r="EN1034" s="80"/>
      <c r="EO1034" s="80"/>
      <c r="EP1034" s="80"/>
      <c r="EQ1034" s="80"/>
    </row>
    <row r="1035" spans="1:147" s="6" customFormat="1" ht="17.45" customHeight="1">
      <c r="A1035" s="14"/>
      <c r="B1035" s="149"/>
      <c r="C1035" s="40"/>
      <c r="D1035" s="160"/>
      <c r="E1035" s="16"/>
      <c r="F1035" s="22"/>
      <c r="G1035" s="16"/>
      <c r="H1035" s="26"/>
      <c r="J1035" s="26"/>
      <c r="K1035" s="50"/>
      <c r="L1035" s="22"/>
      <c r="N1035" s="16"/>
      <c r="O1035" s="26"/>
      <c r="P1035" s="16"/>
      <c r="Q1035" s="22"/>
      <c r="R1035" s="16"/>
      <c r="S1035" s="16"/>
      <c r="T1035" s="22"/>
      <c r="V1035" s="26"/>
      <c r="X1035" s="26"/>
      <c r="Y1035" s="16"/>
      <c r="Z1035" s="22"/>
      <c r="AB1035" s="26"/>
      <c r="AD1035" s="22"/>
      <c r="AF1035" s="26"/>
      <c r="AH1035" s="22"/>
      <c r="AJ1035" s="36"/>
      <c r="AL1035" s="26"/>
      <c r="AN1035" s="54"/>
      <c r="AO1035" s="31"/>
      <c r="AP1035" s="44"/>
      <c r="AQ1035" s="159"/>
      <c r="AR1035" s="44"/>
      <c r="AS1035" s="53"/>
      <c r="AT1035" s="44"/>
      <c r="AU1035" s="40"/>
      <c r="AV1035" s="36"/>
      <c r="AW1035" s="159"/>
      <c r="AX1035" s="166"/>
      <c r="AZ1035" s="26"/>
      <c r="BB1035" s="26"/>
      <c r="BC1035" s="16"/>
      <c r="BD1035" s="22"/>
      <c r="BE1035" s="118"/>
      <c r="BF1035" s="22"/>
      <c r="BG1035" s="16"/>
      <c r="BH1035" s="22"/>
      <c r="BI1035" s="16"/>
      <c r="BJ1035" s="22"/>
      <c r="BK1035" s="16"/>
      <c r="BL1035" s="22"/>
      <c r="BM1035" s="16"/>
      <c r="BN1035" s="22"/>
      <c r="BO1035" s="16"/>
      <c r="BP1035" s="22"/>
      <c r="BQ1035" s="118"/>
      <c r="BR1035" s="119"/>
      <c r="BS1035" s="118"/>
      <c r="BT1035" s="36"/>
      <c r="BU1035" s="16"/>
      <c r="BV1035" s="22"/>
      <c r="BW1035" s="16"/>
      <c r="BX1035" s="22"/>
      <c r="BY1035" s="16"/>
      <c r="BZ1035" s="22"/>
      <c r="CA1035" s="22"/>
      <c r="CB1035" s="16"/>
      <c r="CC1035" s="22"/>
      <c r="CD1035" s="16"/>
      <c r="CE1035" s="22"/>
      <c r="CF1035" s="16"/>
      <c r="CG1035" s="22"/>
      <c r="CH1035" s="16"/>
      <c r="CI1035" s="22"/>
      <c r="CJ1035" s="16"/>
      <c r="CK1035" s="22"/>
      <c r="CL1035" s="16"/>
      <c r="CM1035" s="22"/>
      <c r="CN1035" s="16"/>
      <c r="CO1035" s="22"/>
      <c r="CP1035" s="16"/>
      <c r="CQ1035" s="22"/>
      <c r="CR1035" s="16"/>
      <c r="CS1035" s="22"/>
      <c r="CT1035" s="16"/>
      <c r="CU1035" s="22"/>
      <c r="CV1035" s="16"/>
      <c r="CW1035" s="22"/>
      <c r="CX1035" s="16"/>
      <c r="CY1035" s="22"/>
      <c r="CZ1035" s="16"/>
      <c r="DA1035" s="22"/>
      <c r="DB1035" s="16"/>
      <c r="DC1035" s="26"/>
      <c r="DE1035" s="26"/>
      <c r="DG1035" s="26"/>
      <c r="DI1035" s="26"/>
      <c r="DK1035" s="26"/>
      <c r="DM1035" s="64"/>
      <c r="DN1035" s="64"/>
      <c r="DO1035" s="64"/>
      <c r="DP1035" s="64"/>
      <c r="DQ1035" s="64"/>
      <c r="DR1035" s="64"/>
      <c r="DS1035" s="64"/>
      <c r="DT1035" s="64"/>
      <c r="DU1035" s="64"/>
      <c r="DV1035" s="64"/>
      <c r="DW1035" s="64"/>
      <c r="DX1035" s="64"/>
      <c r="DY1035" s="64"/>
      <c r="DZ1035" s="64"/>
      <c r="EA1035" s="64"/>
      <c r="EB1035" s="64"/>
      <c r="EC1035" s="64"/>
      <c r="ED1035" s="64"/>
      <c r="EE1035" s="69"/>
      <c r="EF1035" s="69"/>
      <c r="EG1035" s="69"/>
      <c r="EH1035" s="69"/>
      <c r="EI1035" s="80"/>
      <c r="EJ1035" s="80"/>
      <c r="EK1035" s="80"/>
      <c r="EL1035" s="80"/>
      <c r="EM1035" s="80"/>
      <c r="EN1035" s="80"/>
      <c r="EO1035" s="80"/>
      <c r="EP1035" s="80"/>
      <c r="EQ1035" s="80"/>
    </row>
    <row r="1036" spans="1:147" s="6" customFormat="1" ht="17.45" customHeight="1">
      <c r="A1036" s="14"/>
      <c r="B1036" s="149"/>
      <c r="C1036" s="40"/>
      <c r="D1036" s="160"/>
      <c r="E1036" s="16"/>
      <c r="F1036" s="22"/>
      <c r="G1036" s="16"/>
      <c r="H1036" s="26"/>
      <c r="J1036" s="26"/>
      <c r="K1036" s="50"/>
      <c r="L1036" s="22"/>
      <c r="N1036" s="16"/>
      <c r="O1036" s="26"/>
      <c r="P1036" s="16"/>
      <c r="Q1036" s="22"/>
      <c r="R1036" s="16"/>
      <c r="S1036" s="16"/>
      <c r="T1036" s="22"/>
      <c r="V1036" s="26"/>
      <c r="X1036" s="26"/>
      <c r="Y1036" s="16"/>
      <c r="Z1036" s="22"/>
      <c r="AB1036" s="26"/>
      <c r="AD1036" s="22"/>
      <c r="AF1036" s="26"/>
      <c r="AH1036" s="22"/>
      <c r="AJ1036" s="36"/>
      <c r="AL1036" s="26"/>
      <c r="AN1036" s="54"/>
      <c r="AO1036" s="31"/>
      <c r="AP1036" s="44"/>
      <c r="AQ1036" s="159"/>
      <c r="AR1036" s="44"/>
      <c r="AS1036" s="53"/>
      <c r="AT1036" s="44"/>
      <c r="AU1036" s="40"/>
      <c r="AV1036" s="36"/>
      <c r="AW1036" s="159"/>
      <c r="AX1036" s="166"/>
      <c r="AZ1036" s="26"/>
      <c r="BB1036" s="26"/>
      <c r="BC1036" s="16"/>
      <c r="BD1036" s="22"/>
      <c r="BE1036" s="118"/>
      <c r="BF1036" s="22"/>
      <c r="BG1036" s="16"/>
      <c r="BH1036" s="22"/>
      <c r="BI1036" s="16"/>
      <c r="BJ1036" s="22"/>
      <c r="BK1036" s="16"/>
      <c r="BL1036" s="22"/>
      <c r="BM1036" s="16"/>
      <c r="BN1036" s="22"/>
      <c r="BO1036" s="16"/>
      <c r="BP1036" s="22"/>
      <c r="BQ1036" s="118"/>
      <c r="BR1036" s="119"/>
      <c r="BS1036" s="118"/>
      <c r="BT1036" s="36"/>
      <c r="BU1036" s="16"/>
      <c r="BV1036" s="22"/>
      <c r="BW1036" s="16"/>
      <c r="BX1036" s="22"/>
      <c r="BY1036" s="16"/>
      <c r="BZ1036" s="22"/>
      <c r="CA1036" s="22"/>
      <c r="CB1036" s="16"/>
      <c r="CC1036" s="22"/>
      <c r="CD1036" s="16"/>
      <c r="CE1036" s="22"/>
      <c r="CF1036" s="16"/>
      <c r="CG1036" s="22"/>
      <c r="CH1036" s="16"/>
      <c r="CI1036" s="22"/>
      <c r="CJ1036" s="16"/>
      <c r="CK1036" s="22"/>
      <c r="CL1036" s="16"/>
      <c r="CM1036" s="22"/>
      <c r="CN1036" s="16"/>
      <c r="CO1036" s="22"/>
      <c r="CP1036" s="16"/>
      <c r="CQ1036" s="22"/>
      <c r="CR1036" s="16"/>
      <c r="CS1036" s="22"/>
      <c r="CT1036" s="16"/>
      <c r="CU1036" s="22"/>
      <c r="CV1036" s="16"/>
      <c r="CW1036" s="22"/>
      <c r="CX1036" s="16"/>
      <c r="CY1036" s="22"/>
      <c r="CZ1036" s="16"/>
      <c r="DA1036" s="22"/>
      <c r="DB1036" s="16"/>
      <c r="DC1036" s="26"/>
      <c r="DE1036" s="26"/>
      <c r="DG1036" s="26"/>
      <c r="DI1036" s="26"/>
      <c r="DK1036" s="26"/>
      <c r="DM1036" s="64"/>
      <c r="DN1036" s="64"/>
      <c r="DO1036" s="64"/>
      <c r="DP1036" s="64"/>
      <c r="DQ1036" s="64"/>
      <c r="DR1036" s="64"/>
      <c r="DS1036" s="64"/>
      <c r="DT1036" s="64"/>
      <c r="DU1036" s="64"/>
      <c r="DV1036" s="64"/>
      <c r="DW1036" s="64"/>
      <c r="DX1036" s="64"/>
      <c r="DY1036" s="64"/>
      <c r="DZ1036" s="64"/>
      <c r="EA1036" s="64"/>
      <c r="EB1036" s="64"/>
      <c r="EC1036" s="64"/>
      <c r="ED1036" s="64"/>
      <c r="EE1036" s="69"/>
      <c r="EF1036" s="69"/>
      <c r="EG1036" s="69"/>
      <c r="EH1036" s="69"/>
      <c r="EI1036" s="80"/>
      <c r="EJ1036" s="80"/>
      <c r="EK1036" s="80"/>
      <c r="EL1036" s="80"/>
      <c r="EM1036" s="80"/>
      <c r="EN1036" s="80"/>
      <c r="EO1036" s="80"/>
      <c r="EP1036" s="80"/>
      <c r="EQ1036" s="80"/>
    </row>
    <row r="1037" spans="1:147" s="6" customFormat="1" ht="17.45" customHeight="1">
      <c r="A1037" s="14"/>
      <c r="B1037" s="149"/>
      <c r="C1037" s="40"/>
      <c r="D1037" s="160"/>
      <c r="E1037" s="16"/>
      <c r="F1037" s="22"/>
      <c r="G1037" s="16"/>
      <c r="H1037" s="26"/>
      <c r="J1037" s="26"/>
      <c r="K1037" s="50"/>
      <c r="L1037" s="22"/>
      <c r="N1037" s="16"/>
      <c r="O1037" s="26"/>
      <c r="P1037" s="16"/>
      <c r="Q1037" s="22"/>
      <c r="R1037" s="16"/>
      <c r="S1037" s="16"/>
      <c r="T1037" s="22"/>
      <c r="V1037" s="26"/>
      <c r="X1037" s="26"/>
      <c r="Y1037" s="16"/>
      <c r="Z1037" s="22"/>
      <c r="AB1037" s="26"/>
      <c r="AD1037" s="22"/>
      <c r="AF1037" s="26"/>
      <c r="AH1037" s="22"/>
      <c r="AJ1037" s="36"/>
      <c r="AL1037" s="26"/>
      <c r="AN1037" s="54"/>
      <c r="AO1037" s="31"/>
      <c r="AP1037" s="44"/>
      <c r="AQ1037" s="159"/>
      <c r="AR1037" s="44"/>
      <c r="AS1037" s="53"/>
      <c r="AT1037" s="44"/>
      <c r="AU1037" s="40"/>
      <c r="AV1037" s="36"/>
      <c r="AW1037" s="159"/>
      <c r="AX1037" s="166"/>
      <c r="AZ1037" s="26"/>
      <c r="BB1037" s="26"/>
      <c r="BC1037" s="16"/>
      <c r="BD1037" s="22"/>
      <c r="BE1037" s="118"/>
      <c r="BF1037" s="22"/>
      <c r="BG1037" s="16"/>
      <c r="BH1037" s="22"/>
      <c r="BI1037" s="16"/>
      <c r="BJ1037" s="22"/>
      <c r="BK1037" s="16"/>
      <c r="BL1037" s="22"/>
      <c r="BM1037" s="16"/>
      <c r="BN1037" s="22"/>
      <c r="BO1037" s="16"/>
      <c r="BP1037" s="22"/>
      <c r="BQ1037" s="118"/>
      <c r="BR1037" s="119"/>
      <c r="BS1037" s="118"/>
      <c r="BT1037" s="36"/>
      <c r="BU1037" s="16"/>
      <c r="BV1037" s="22"/>
      <c r="BW1037" s="16"/>
      <c r="BX1037" s="22"/>
      <c r="BY1037" s="16"/>
      <c r="BZ1037" s="22"/>
      <c r="CA1037" s="22"/>
      <c r="CB1037" s="16"/>
      <c r="CC1037" s="22"/>
      <c r="CD1037" s="16"/>
      <c r="CE1037" s="22"/>
      <c r="CF1037" s="16"/>
      <c r="CG1037" s="22"/>
      <c r="CH1037" s="16"/>
      <c r="CI1037" s="22"/>
      <c r="CJ1037" s="16"/>
      <c r="CK1037" s="22"/>
      <c r="CL1037" s="16"/>
      <c r="CM1037" s="22"/>
      <c r="CN1037" s="16"/>
      <c r="CO1037" s="22"/>
      <c r="CP1037" s="16"/>
      <c r="CQ1037" s="22"/>
      <c r="CR1037" s="16"/>
      <c r="CS1037" s="22"/>
      <c r="CT1037" s="16"/>
      <c r="CU1037" s="22"/>
      <c r="CV1037" s="16"/>
      <c r="CW1037" s="22"/>
      <c r="CX1037" s="16"/>
      <c r="CY1037" s="22"/>
      <c r="CZ1037" s="16"/>
      <c r="DA1037" s="22"/>
      <c r="DB1037" s="16"/>
      <c r="DC1037" s="26"/>
      <c r="DE1037" s="26"/>
      <c r="DG1037" s="26"/>
      <c r="DI1037" s="26"/>
      <c r="DK1037" s="26"/>
      <c r="DM1037" s="64"/>
      <c r="DN1037" s="64"/>
      <c r="DO1037" s="64"/>
      <c r="DP1037" s="64"/>
      <c r="DQ1037" s="64"/>
      <c r="DR1037" s="64"/>
      <c r="DS1037" s="64"/>
      <c r="DT1037" s="64"/>
      <c r="DU1037" s="64"/>
      <c r="DV1037" s="64"/>
      <c r="DW1037" s="64"/>
      <c r="DX1037" s="64"/>
      <c r="DY1037" s="64"/>
      <c r="DZ1037" s="64"/>
      <c r="EA1037" s="64"/>
      <c r="EB1037" s="64"/>
      <c r="EC1037" s="64"/>
      <c r="ED1037" s="64"/>
      <c r="EE1037" s="69"/>
      <c r="EF1037" s="69"/>
      <c r="EG1037" s="69"/>
      <c r="EH1037" s="69"/>
      <c r="EI1037" s="80"/>
      <c r="EJ1037" s="80"/>
      <c r="EK1037" s="80"/>
      <c r="EL1037" s="80"/>
      <c r="EM1037" s="80"/>
      <c r="EN1037" s="80"/>
      <c r="EO1037" s="80"/>
      <c r="EP1037" s="80"/>
      <c r="EQ1037" s="80"/>
    </row>
    <row r="1038" spans="1:147" s="6" customFormat="1" ht="17.45" customHeight="1">
      <c r="A1038" s="14"/>
      <c r="B1038" s="149"/>
      <c r="C1038" s="40"/>
      <c r="D1038" s="160"/>
      <c r="E1038" s="16"/>
      <c r="F1038" s="22"/>
      <c r="G1038" s="16"/>
      <c r="H1038" s="26"/>
      <c r="J1038" s="26"/>
      <c r="K1038" s="50"/>
      <c r="L1038" s="22"/>
      <c r="N1038" s="16"/>
      <c r="O1038" s="26"/>
      <c r="P1038" s="16"/>
      <c r="Q1038" s="22"/>
      <c r="R1038" s="16"/>
      <c r="S1038" s="16"/>
      <c r="T1038" s="22"/>
      <c r="V1038" s="26"/>
      <c r="X1038" s="26"/>
      <c r="Y1038" s="16"/>
      <c r="Z1038" s="22"/>
      <c r="AB1038" s="26"/>
      <c r="AD1038" s="22"/>
      <c r="AF1038" s="26"/>
      <c r="AH1038" s="22"/>
      <c r="AJ1038" s="36"/>
      <c r="AL1038" s="26"/>
      <c r="AN1038" s="54"/>
      <c r="AO1038" s="31"/>
      <c r="AP1038" s="44"/>
      <c r="AQ1038" s="159"/>
      <c r="AR1038" s="44"/>
      <c r="AS1038" s="53"/>
      <c r="AT1038" s="44"/>
      <c r="AU1038" s="40"/>
      <c r="AV1038" s="36"/>
      <c r="AW1038" s="159"/>
      <c r="AX1038" s="166"/>
      <c r="AZ1038" s="26"/>
      <c r="BB1038" s="26"/>
      <c r="BC1038" s="16"/>
      <c r="BD1038" s="22"/>
      <c r="BE1038" s="118"/>
      <c r="BF1038" s="22"/>
      <c r="BG1038" s="16"/>
      <c r="BH1038" s="22"/>
      <c r="BI1038" s="16"/>
      <c r="BJ1038" s="22"/>
      <c r="BK1038" s="16"/>
      <c r="BL1038" s="22"/>
      <c r="BM1038" s="16"/>
      <c r="BN1038" s="22"/>
      <c r="BO1038" s="16"/>
      <c r="BP1038" s="22"/>
      <c r="BQ1038" s="118"/>
      <c r="BR1038" s="119"/>
      <c r="BS1038" s="118"/>
      <c r="BT1038" s="36"/>
      <c r="BU1038" s="16"/>
      <c r="BV1038" s="22"/>
      <c r="BW1038" s="16"/>
      <c r="BX1038" s="22"/>
      <c r="BY1038" s="16"/>
      <c r="BZ1038" s="22"/>
      <c r="CA1038" s="22"/>
      <c r="CB1038" s="16"/>
      <c r="CC1038" s="22"/>
      <c r="CD1038" s="16"/>
      <c r="CE1038" s="22"/>
      <c r="CF1038" s="16"/>
      <c r="CG1038" s="22"/>
      <c r="CH1038" s="16"/>
      <c r="CI1038" s="22"/>
      <c r="CJ1038" s="16"/>
      <c r="CK1038" s="22"/>
      <c r="CL1038" s="16"/>
      <c r="CM1038" s="22"/>
      <c r="CN1038" s="16"/>
      <c r="CO1038" s="22"/>
      <c r="CP1038" s="16"/>
      <c r="CQ1038" s="22"/>
      <c r="CR1038" s="16"/>
      <c r="CS1038" s="22"/>
      <c r="CT1038" s="16"/>
      <c r="CU1038" s="22"/>
      <c r="CV1038" s="16"/>
      <c r="CW1038" s="22"/>
      <c r="CX1038" s="16"/>
      <c r="CY1038" s="22"/>
      <c r="CZ1038" s="16"/>
      <c r="DA1038" s="22"/>
      <c r="DB1038" s="16"/>
      <c r="DC1038" s="26"/>
      <c r="DE1038" s="26"/>
      <c r="DG1038" s="26"/>
      <c r="DI1038" s="26"/>
      <c r="DK1038" s="26"/>
      <c r="DM1038" s="64"/>
      <c r="DN1038" s="64"/>
      <c r="DO1038" s="64"/>
      <c r="DP1038" s="64"/>
      <c r="DQ1038" s="64"/>
      <c r="DR1038" s="64"/>
      <c r="DS1038" s="64"/>
      <c r="DT1038" s="64"/>
      <c r="DU1038" s="64"/>
      <c r="DV1038" s="64"/>
      <c r="DW1038" s="64"/>
      <c r="DX1038" s="64"/>
      <c r="DY1038" s="64"/>
      <c r="DZ1038" s="64"/>
      <c r="EA1038" s="64"/>
      <c r="EB1038" s="64"/>
      <c r="EC1038" s="64"/>
      <c r="ED1038" s="64"/>
      <c r="EE1038" s="69"/>
      <c r="EF1038" s="69"/>
      <c r="EG1038" s="69"/>
      <c r="EH1038" s="69"/>
      <c r="EI1038" s="80"/>
      <c r="EJ1038" s="80"/>
      <c r="EK1038" s="80"/>
      <c r="EL1038" s="80"/>
      <c r="EM1038" s="80"/>
      <c r="EN1038" s="80"/>
      <c r="EO1038" s="80"/>
      <c r="EP1038" s="80"/>
      <c r="EQ1038" s="80"/>
    </row>
    <row r="1039" spans="1:147" s="6" customFormat="1" ht="17.45" customHeight="1">
      <c r="A1039" s="14"/>
      <c r="B1039" s="149"/>
      <c r="C1039" s="40"/>
      <c r="D1039" s="160"/>
      <c r="E1039" s="16"/>
      <c r="F1039" s="22"/>
      <c r="G1039" s="16"/>
      <c r="H1039" s="26"/>
      <c r="J1039" s="26"/>
      <c r="K1039" s="50"/>
      <c r="L1039" s="22"/>
      <c r="N1039" s="16"/>
      <c r="O1039" s="26"/>
      <c r="P1039" s="16"/>
      <c r="Q1039" s="22"/>
      <c r="R1039" s="16"/>
      <c r="S1039" s="16"/>
      <c r="T1039" s="22"/>
      <c r="V1039" s="26"/>
      <c r="X1039" s="26"/>
      <c r="Y1039" s="16"/>
      <c r="Z1039" s="22"/>
      <c r="AB1039" s="26"/>
      <c r="AD1039" s="22"/>
      <c r="AF1039" s="26"/>
      <c r="AH1039" s="22"/>
      <c r="AJ1039" s="36"/>
      <c r="AL1039" s="26"/>
      <c r="AN1039" s="54"/>
      <c r="AO1039" s="31"/>
      <c r="AP1039" s="44"/>
      <c r="AQ1039" s="159"/>
      <c r="AR1039" s="44"/>
      <c r="AS1039" s="53"/>
      <c r="AT1039" s="44"/>
      <c r="AU1039" s="40"/>
      <c r="AV1039" s="36"/>
      <c r="AW1039" s="159"/>
      <c r="AX1039" s="166"/>
      <c r="AZ1039" s="26"/>
      <c r="BB1039" s="26"/>
      <c r="BC1039" s="16"/>
      <c r="BD1039" s="22"/>
      <c r="BE1039" s="118"/>
      <c r="BF1039" s="22"/>
      <c r="BG1039" s="16"/>
      <c r="BH1039" s="22"/>
      <c r="BI1039" s="16"/>
      <c r="BJ1039" s="22"/>
      <c r="BK1039" s="16"/>
      <c r="BL1039" s="22"/>
      <c r="BM1039" s="16"/>
      <c r="BN1039" s="22"/>
      <c r="BO1039" s="16"/>
      <c r="BP1039" s="22"/>
      <c r="BQ1039" s="118"/>
      <c r="BR1039" s="119"/>
      <c r="BS1039" s="118"/>
      <c r="BT1039" s="36"/>
      <c r="BU1039" s="16"/>
      <c r="BV1039" s="22"/>
      <c r="BW1039" s="16"/>
      <c r="BX1039" s="22"/>
      <c r="BY1039" s="16"/>
      <c r="BZ1039" s="22"/>
      <c r="CA1039" s="22"/>
      <c r="CB1039" s="16"/>
      <c r="CC1039" s="22"/>
      <c r="CD1039" s="16"/>
      <c r="CE1039" s="22"/>
      <c r="CF1039" s="16"/>
      <c r="CG1039" s="22"/>
      <c r="CH1039" s="16"/>
      <c r="CI1039" s="22"/>
      <c r="CJ1039" s="16"/>
      <c r="CK1039" s="22"/>
      <c r="CL1039" s="16"/>
      <c r="CM1039" s="22"/>
      <c r="CN1039" s="16"/>
      <c r="CO1039" s="22"/>
      <c r="CP1039" s="16"/>
      <c r="CQ1039" s="22"/>
      <c r="CR1039" s="16"/>
      <c r="CS1039" s="22"/>
      <c r="CT1039" s="16"/>
      <c r="CU1039" s="22"/>
      <c r="CV1039" s="16"/>
      <c r="CW1039" s="22"/>
      <c r="CX1039" s="16"/>
      <c r="CY1039" s="22"/>
      <c r="CZ1039" s="16"/>
      <c r="DA1039" s="22"/>
      <c r="DB1039" s="16"/>
      <c r="DC1039" s="26"/>
      <c r="DE1039" s="26"/>
      <c r="DG1039" s="26"/>
      <c r="DI1039" s="26"/>
      <c r="DK1039" s="26"/>
      <c r="DM1039" s="64"/>
      <c r="DN1039" s="64"/>
      <c r="DO1039" s="64"/>
      <c r="DP1039" s="64"/>
      <c r="DQ1039" s="64"/>
      <c r="DR1039" s="64"/>
      <c r="DS1039" s="64"/>
      <c r="DT1039" s="64"/>
      <c r="DU1039" s="64"/>
      <c r="DV1039" s="64"/>
      <c r="DW1039" s="64"/>
      <c r="DX1039" s="64"/>
      <c r="DY1039" s="64"/>
      <c r="DZ1039" s="64"/>
      <c r="EA1039" s="64"/>
      <c r="EB1039" s="64"/>
      <c r="EC1039" s="64"/>
      <c r="ED1039" s="64"/>
      <c r="EE1039" s="69"/>
      <c r="EF1039" s="69"/>
      <c r="EG1039" s="69"/>
      <c r="EH1039" s="69"/>
      <c r="EI1039" s="80"/>
      <c r="EJ1039" s="80"/>
      <c r="EK1039" s="80"/>
      <c r="EL1039" s="80"/>
      <c r="EM1039" s="80"/>
      <c r="EN1039" s="80"/>
      <c r="EO1039" s="80"/>
      <c r="EP1039" s="80"/>
      <c r="EQ1039" s="80"/>
    </row>
    <row r="1040" spans="1:147" s="6" customFormat="1" ht="17.45" customHeight="1">
      <c r="A1040" s="14"/>
      <c r="B1040" s="149"/>
      <c r="C1040" s="40"/>
      <c r="D1040" s="160"/>
      <c r="E1040" s="16"/>
      <c r="F1040" s="22"/>
      <c r="G1040" s="16"/>
      <c r="H1040" s="26"/>
      <c r="J1040" s="26"/>
      <c r="K1040" s="50"/>
      <c r="L1040" s="22"/>
      <c r="N1040" s="16"/>
      <c r="O1040" s="26"/>
      <c r="P1040" s="16"/>
      <c r="Q1040" s="22"/>
      <c r="R1040" s="16"/>
      <c r="S1040" s="16"/>
      <c r="T1040" s="22"/>
      <c r="V1040" s="26"/>
      <c r="X1040" s="26"/>
      <c r="Y1040" s="16"/>
      <c r="Z1040" s="22"/>
      <c r="AB1040" s="26"/>
      <c r="AD1040" s="22"/>
      <c r="AF1040" s="26"/>
      <c r="AH1040" s="22"/>
      <c r="AJ1040" s="36"/>
      <c r="AL1040" s="26"/>
      <c r="AN1040" s="54"/>
      <c r="AO1040" s="31"/>
      <c r="AP1040" s="44"/>
      <c r="AQ1040" s="159"/>
      <c r="AR1040" s="44"/>
      <c r="AS1040" s="53"/>
      <c r="AT1040" s="44"/>
      <c r="AU1040" s="40"/>
      <c r="AV1040" s="36"/>
      <c r="AW1040" s="159"/>
      <c r="AX1040" s="166"/>
      <c r="AZ1040" s="26"/>
      <c r="BB1040" s="26"/>
      <c r="BC1040" s="16"/>
      <c r="BD1040" s="22"/>
      <c r="BE1040" s="118"/>
      <c r="BF1040" s="22"/>
      <c r="BG1040" s="16"/>
      <c r="BH1040" s="22"/>
      <c r="BI1040" s="16"/>
      <c r="BJ1040" s="22"/>
      <c r="BK1040" s="16"/>
      <c r="BL1040" s="22"/>
      <c r="BM1040" s="16"/>
      <c r="BN1040" s="22"/>
      <c r="BO1040" s="16"/>
      <c r="BP1040" s="22"/>
      <c r="BQ1040" s="118"/>
      <c r="BR1040" s="119"/>
      <c r="BS1040" s="118"/>
      <c r="BT1040" s="36"/>
      <c r="BU1040" s="16"/>
      <c r="BV1040" s="22"/>
      <c r="BW1040" s="16"/>
      <c r="BX1040" s="22"/>
      <c r="BY1040" s="16"/>
      <c r="BZ1040" s="22"/>
      <c r="CA1040" s="22"/>
      <c r="CB1040" s="16"/>
      <c r="CC1040" s="22"/>
      <c r="CD1040" s="16"/>
      <c r="CE1040" s="22"/>
      <c r="CF1040" s="16"/>
      <c r="CG1040" s="22"/>
      <c r="CH1040" s="16"/>
      <c r="CI1040" s="22"/>
      <c r="CJ1040" s="16"/>
      <c r="CK1040" s="22"/>
      <c r="CL1040" s="16"/>
      <c r="CM1040" s="22"/>
      <c r="CN1040" s="16"/>
      <c r="CO1040" s="22"/>
      <c r="CP1040" s="16"/>
      <c r="CQ1040" s="22"/>
      <c r="CR1040" s="16"/>
      <c r="CS1040" s="22"/>
      <c r="CT1040" s="16"/>
      <c r="CU1040" s="22"/>
      <c r="CV1040" s="16"/>
      <c r="CW1040" s="22"/>
      <c r="CX1040" s="16"/>
      <c r="CY1040" s="22"/>
      <c r="CZ1040" s="16"/>
      <c r="DA1040" s="22"/>
      <c r="DB1040" s="16"/>
      <c r="DC1040" s="26"/>
      <c r="DE1040" s="26"/>
      <c r="DG1040" s="26"/>
      <c r="DI1040" s="26"/>
      <c r="DK1040" s="26"/>
      <c r="DM1040" s="64"/>
      <c r="DN1040" s="64"/>
      <c r="DO1040" s="64"/>
      <c r="DP1040" s="64"/>
      <c r="DQ1040" s="64"/>
      <c r="DR1040" s="64"/>
      <c r="DS1040" s="64"/>
      <c r="DT1040" s="64"/>
      <c r="DU1040" s="64"/>
      <c r="DV1040" s="64"/>
      <c r="DW1040" s="64"/>
      <c r="DX1040" s="64"/>
      <c r="DY1040" s="64"/>
      <c r="DZ1040" s="64"/>
      <c r="EA1040" s="64"/>
      <c r="EB1040" s="64"/>
      <c r="EC1040" s="64"/>
      <c r="ED1040" s="64"/>
      <c r="EE1040" s="69"/>
      <c r="EF1040" s="69"/>
      <c r="EG1040" s="69"/>
      <c r="EH1040" s="69"/>
      <c r="EI1040" s="80"/>
      <c r="EJ1040" s="80"/>
      <c r="EK1040" s="80"/>
      <c r="EL1040" s="80"/>
      <c r="EM1040" s="80"/>
      <c r="EN1040" s="80"/>
      <c r="EO1040" s="80"/>
      <c r="EP1040" s="80"/>
      <c r="EQ1040" s="80"/>
    </row>
    <row r="1041" spans="1:147" s="6" customFormat="1" ht="17.45" customHeight="1">
      <c r="A1041" s="14"/>
      <c r="B1041" s="149"/>
      <c r="C1041" s="40"/>
      <c r="D1041" s="160"/>
      <c r="E1041" s="16"/>
      <c r="F1041" s="22"/>
      <c r="G1041" s="16"/>
      <c r="H1041" s="26"/>
      <c r="J1041" s="26"/>
      <c r="K1041" s="50"/>
      <c r="L1041" s="22"/>
      <c r="N1041" s="16"/>
      <c r="O1041" s="26"/>
      <c r="P1041" s="16"/>
      <c r="Q1041" s="22"/>
      <c r="R1041" s="16"/>
      <c r="S1041" s="16"/>
      <c r="T1041" s="22"/>
      <c r="V1041" s="26"/>
      <c r="X1041" s="26"/>
      <c r="Y1041" s="16"/>
      <c r="Z1041" s="22"/>
      <c r="AB1041" s="26"/>
      <c r="AD1041" s="22"/>
      <c r="AF1041" s="26"/>
      <c r="AH1041" s="22"/>
      <c r="AJ1041" s="36"/>
      <c r="AL1041" s="26"/>
      <c r="AN1041" s="54"/>
      <c r="AO1041" s="31"/>
      <c r="AP1041" s="44"/>
      <c r="AQ1041" s="159"/>
      <c r="AR1041" s="44"/>
      <c r="AS1041" s="53"/>
      <c r="AT1041" s="44"/>
      <c r="AU1041" s="40"/>
      <c r="AV1041" s="36"/>
      <c r="AW1041" s="159"/>
      <c r="AX1041" s="166"/>
      <c r="AZ1041" s="26"/>
      <c r="BB1041" s="26"/>
      <c r="BC1041" s="16"/>
      <c r="BD1041" s="22"/>
      <c r="BE1041" s="118"/>
      <c r="BF1041" s="22"/>
      <c r="BG1041" s="16"/>
      <c r="BH1041" s="22"/>
      <c r="BI1041" s="16"/>
      <c r="BJ1041" s="22"/>
      <c r="BK1041" s="16"/>
      <c r="BL1041" s="22"/>
      <c r="BM1041" s="16"/>
      <c r="BN1041" s="22"/>
      <c r="BO1041" s="16"/>
      <c r="BP1041" s="22"/>
      <c r="BQ1041" s="118"/>
      <c r="BR1041" s="119"/>
      <c r="BS1041" s="118"/>
      <c r="BT1041" s="36"/>
      <c r="BU1041" s="16"/>
      <c r="BV1041" s="22"/>
      <c r="BW1041" s="16"/>
      <c r="BX1041" s="22"/>
      <c r="BY1041" s="16"/>
      <c r="BZ1041" s="22"/>
      <c r="CA1041" s="22"/>
      <c r="CB1041" s="16"/>
      <c r="CC1041" s="22"/>
      <c r="CD1041" s="16"/>
      <c r="CE1041" s="22"/>
      <c r="CF1041" s="16"/>
      <c r="CG1041" s="22"/>
      <c r="CH1041" s="16"/>
      <c r="CI1041" s="22"/>
      <c r="CJ1041" s="16"/>
      <c r="CK1041" s="22"/>
      <c r="CL1041" s="16"/>
      <c r="CM1041" s="22"/>
      <c r="CN1041" s="16"/>
      <c r="CO1041" s="22"/>
      <c r="CP1041" s="16"/>
      <c r="CQ1041" s="22"/>
      <c r="CR1041" s="16"/>
      <c r="CS1041" s="22"/>
      <c r="CT1041" s="16"/>
      <c r="CU1041" s="22"/>
      <c r="CV1041" s="16"/>
      <c r="CW1041" s="22"/>
      <c r="CX1041" s="16"/>
      <c r="CY1041" s="22"/>
      <c r="CZ1041" s="16"/>
      <c r="DA1041" s="22"/>
      <c r="DB1041" s="16"/>
      <c r="DC1041" s="26"/>
      <c r="DE1041" s="26"/>
      <c r="DG1041" s="26"/>
      <c r="DI1041" s="26"/>
      <c r="DK1041" s="26"/>
      <c r="DM1041" s="64"/>
      <c r="DN1041" s="64"/>
      <c r="DO1041" s="64"/>
      <c r="DP1041" s="64"/>
      <c r="DQ1041" s="64"/>
      <c r="DR1041" s="64"/>
      <c r="DS1041" s="64"/>
      <c r="DT1041" s="64"/>
      <c r="DU1041" s="64"/>
      <c r="DV1041" s="64"/>
      <c r="DW1041" s="64"/>
      <c r="DX1041" s="64"/>
      <c r="DY1041" s="64"/>
      <c r="DZ1041" s="64"/>
      <c r="EA1041" s="64"/>
      <c r="EB1041" s="64"/>
      <c r="EC1041" s="64"/>
      <c r="ED1041" s="64"/>
      <c r="EE1041" s="69"/>
      <c r="EF1041" s="69"/>
      <c r="EG1041" s="69"/>
      <c r="EH1041" s="69"/>
      <c r="EI1041" s="80"/>
      <c r="EJ1041" s="80"/>
      <c r="EK1041" s="80"/>
      <c r="EL1041" s="80"/>
      <c r="EM1041" s="80"/>
      <c r="EN1041" s="80"/>
      <c r="EO1041" s="80"/>
      <c r="EP1041" s="80"/>
      <c r="EQ1041" s="80"/>
    </row>
    <row r="1042" spans="1:147" s="6" customFormat="1" ht="17.45" customHeight="1">
      <c r="A1042" s="14"/>
      <c r="B1042" s="149"/>
      <c r="C1042" s="40"/>
      <c r="D1042" s="160"/>
      <c r="E1042" s="16"/>
      <c r="F1042" s="22"/>
      <c r="G1042" s="16"/>
      <c r="H1042" s="26"/>
      <c r="J1042" s="26"/>
      <c r="K1042" s="50"/>
      <c r="L1042" s="22"/>
      <c r="N1042" s="16"/>
      <c r="O1042" s="26"/>
      <c r="P1042" s="16"/>
      <c r="Q1042" s="22"/>
      <c r="R1042" s="16"/>
      <c r="S1042" s="16"/>
      <c r="T1042" s="22"/>
      <c r="V1042" s="26"/>
      <c r="X1042" s="26"/>
      <c r="Y1042" s="16"/>
      <c r="Z1042" s="22"/>
      <c r="AB1042" s="26"/>
      <c r="AD1042" s="22"/>
      <c r="AF1042" s="26"/>
      <c r="AH1042" s="22"/>
      <c r="AJ1042" s="36"/>
      <c r="AL1042" s="26"/>
      <c r="AN1042" s="54"/>
      <c r="AO1042" s="31"/>
      <c r="AP1042" s="44"/>
      <c r="AQ1042" s="159"/>
      <c r="AR1042" s="44"/>
      <c r="AS1042" s="53"/>
      <c r="AT1042" s="44"/>
      <c r="AU1042" s="40"/>
      <c r="AV1042" s="36"/>
      <c r="AW1042" s="159"/>
      <c r="AX1042" s="166"/>
      <c r="AZ1042" s="26"/>
      <c r="BB1042" s="26"/>
      <c r="BC1042" s="16"/>
      <c r="BD1042" s="22"/>
      <c r="BE1042" s="118"/>
      <c r="BF1042" s="22"/>
      <c r="BG1042" s="16"/>
      <c r="BH1042" s="22"/>
      <c r="BI1042" s="16"/>
      <c r="BJ1042" s="22"/>
      <c r="BK1042" s="16"/>
      <c r="BL1042" s="22"/>
      <c r="BM1042" s="16"/>
      <c r="BN1042" s="22"/>
      <c r="BO1042" s="16"/>
      <c r="BP1042" s="22"/>
      <c r="BQ1042" s="118"/>
      <c r="BR1042" s="119"/>
      <c r="BS1042" s="118"/>
      <c r="BT1042" s="36"/>
      <c r="BU1042" s="16"/>
      <c r="BV1042" s="22"/>
      <c r="BW1042" s="16"/>
      <c r="BX1042" s="22"/>
      <c r="BY1042" s="16"/>
      <c r="BZ1042" s="22"/>
      <c r="CA1042" s="22"/>
      <c r="CB1042" s="16"/>
      <c r="CC1042" s="22"/>
      <c r="CD1042" s="16"/>
      <c r="CE1042" s="22"/>
      <c r="CF1042" s="16"/>
      <c r="CG1042" s="22"/>
      <c r="CH1042" s="16"/>
      <c r="CI1042" s="22"/>
      <c r="CJ1042" s="16"/>
      <c r="CK1042" s="22"/>
      <c r="CL1042" s="16"/>
      <c r="CM1042" s="22"/>
      <c r="CN1042" s="16"/>
      <c r="CO1042" s="22"/>
      <c r="CP1042" s="16"/>
      <c r="CQ1042" s="22"/>
      <c r="CR1042" s="16"/>
      <c r="CS1042" s="22"/>
      <c r="CT1042" s="16"/>
      <c r="CU1042" s="22"/>
      <c r="CV1042" s="16"/>
      <c r="CW1042" s="22"/>
      <c r="CX1042" s="16"/>
      <c r="CY1042" s="22"/>
      <c r="CZ1042" s="16"/>
      <c r="DA1042" s="22"/>
      <c r="DB1042" s="16"/>
      <c r="DC1042" s="26"/>
      <c r="DE1042" s="26"/>
      <c r="DG1042" s="26"/>
      <c r="DI1042" s="26"/>
      <c r="DK1042" s="26"/>
      <c r="DM1042" s="64"/>
      <c r="DN1042" s="64"/>
      <c r="DO1042" s="64"/>
      <c r="DP1042" s="64"/>
      <c r="DQ1042" s="64"/>
      <c r="DR1042" s="64"/>
      <c r="DS1042" s="64"/>
      <c r="DT1042" s="64"/>
      <c r="DU1042" s="64"/>
      <c r="DV1042" s="64"/>
      <c r="DW1042" s="64"/>
      <c r="DX1042" s="64"/>
      <c r="DY1042" s="64"/>
      <c r="DZ1042" s="64"/>
      <c r="EA1042" s="64"/>
      <c r="EB1042" s="64"/>
      <c r="EC1042" s="64"/>
      <c r="ED1042" s="64"/>
      <c r="EE1042" s="69"/>
      <c r="EF1042" s="69"/>
      <c r="EG1042" s="69"/>
      <c r="EH1042" s="69"/>
      <c r="EI1042" s="80"/>
      <c r="EJ1042" s="80"/>
      <c r="EK1042" s="80"/>
      <c r="EL1042" s="80"/>
      <c r="EM1042" s="80"/>
      <c r="EN1042" s="80"/>
      <c r="EO1042" s="80"/>
      <c r="EP1042" s="80"/>
      <c r="EQ1042" s="80"/>
    </row>
    <row r="1043" spans="1:147" s="6" customFormat="1" ht="17.45" customHeight="1">
      <c r="A1043" s="14"/>
      <c r="B1043" s="149"/>
      <c r="C1043" s="40"/>
      <c r="D1043" s="160"/>
      <c r="E1043" s="16"/>
      <c r="F1043" s="22"/>
      <c r="G1043" s="16"/>
      <c r="H1043" s="26"/>
      <c r="J1043" s="26"/>
      <c r="K1043" s="50"/>
      <c r="L1043" s="22"/>
      <c r="N1043" s="16"/>
      <c r="O1043" s="26"/>
      <c r="P1043" s="16"/>
      <c r="Q1043" s="22"/>
      <c r="R1043" s="16"/>
      <c r="S1043" s="16"/>
      <c r="T1043" s="22"/>
      <c r="V1043" s="26"/>
      <c r="X1043" s="26"/>
      <c r="Y1043" s="16"/>
      <c r="Z1043" s="22"/>
      <c r="AB1043" s="26"/>
      <c r="AD1043" s="22"/>
      <c r="AF1043" s="26"/>
      <c r="AH1043" s="22"/>
      <c r="AJ1043" s="36"/>
      <c r="AL1043" s="26"/>
      <c r="AN1043" s="54"/>
      <c r="AO1043" s="31"/>
      <c r="AP1043" s="44"/>
      <c r="AQ1043" s="159"/>
      <c r="AR1043" s="44"/>
      <c r="AS1043" s="53"/>
      <c r="AT1043" s="44"/>
      <c r="AU1043" s="40"/>
      <c r="AV1043" s="36"/>
      <c r="AW1043" s="159"/>
      <c r="AX1043" s="166"/>
      <c r="AZ1043" s="26"/>
      <c r="BB1043" s="26"/>
      <c r="BC1043" s="16"/>
      <c r="BD1043" s="22"/>
      <c r="BE1043" s="118"/>
      <c r="BF1043" s="22"/>
      <c r="BG1043" s="16"/>
      <c r="BH1043" s="22"/>
      <c r="BI1043" s="16"/>
      <c r="BJ1043" s="22"/>
      <c r="BK1043" s="16"/>
      <c r="BL1043" s="22"/>
      <c r="BM1043" s="16"/>
      <c r="BN1043" s="22"/>
      <c r="BO1043" s="16"/>
      <c r="BP1043" s="22"/>
      <c r="BQ1043" s="118"/>
      <c r="BR1043" s="119"/>
      <c r="BS1043" s="118"/>
      <c r="BT1043" s="36"/>
      <c r="BU1043" s="16"/>
      <c r="BV1043" s="22"/>
      <c r="BW1043" s="16"/>
      <c r="BX1043" s="22"/>
      <c r="BY1043" s="16"/>
      <c r="BZ1043" s="22"/>
      <c r="CA1043" s="22"/>
      <c r="CB1043" s="16"/>
      <c r="CC1043" s="22"/>
      <c r="CD1043" s="16"/>
      <c r="CE1043" s="22"/>
      <c r="CF1043" s="16"/>
      <c r="CG1043" s="22"/>
      <c r="CH1043" s="16"/>
      <c r="CI1043" s="22"/>
      <c r="CJ1043" s="16"/>
      <c r="CK1043" s="22"/>
      <c r="CL1043" s="16"/>
      <c r="CM1043" s="22"/>
      <c r="CN1043" s="16"/>
      <c r="CO1043" s="22"/>
      <c r="CP1043" s="16"/>
      <c r="CQ1043" s="22"/>
      <c r="CR1043" s="16"/>
      <c r="CS1043" s="22"/>
      <c r="CT1043" s="16"/>
      <c r="CU1043" s="22"/>
      <c r="CV1043" s="16"/>
      <c r="CW1043" s="22"/>
      <c r="CX1043" s="16"/>
      <c r="CY1043" s="22"/>
      <c r="CZ1043" s="16"/>
      <c r="DA1043" s="22"/>
      <c r="DB1043" s="16"/>
      <c r="DC1043" s="26"/>
      <c r="DE1043" s="26"/>
      <c r="DG1043" s="26"/>
      <c r="DI1043" s="26"/>
      <c r="DK1043" s="26"/>
      <c r="DM1043" s="64"/>
      <c r="DN1043" s="64"/>
      <c r="DO1043" s="64"/>
      <c r="DP1043" s="64"/>
      <c r="DQ1043" s="64"/>
      <c r="DR1043" s="64"/>
      <c r="DS1043" s="64"/>
      <c r="DT1043" s="64"/>
      <c r="DU1043" s="64"/>
      <c r="DV1043" s="64"/>
      <c r="DW1043" s="64"/>
      <c r="DX1043" s="64"/>
      <c r="DY1043" s="64"/>
      <c r="DZ1043" s="64"/>
      <c r="EA1043" s="64"/>
      <c r="EB1043" s="64"/>
      <c r="EC1043" s="64"/>
      <c r="ED1043" s="64"/>
      <c r="EE1043" s="69"/>
      <c r="EF1043" s="69"/>
      <c r="EG1043" s="69"/>
      <c r="EH1043" s="69"/>
      <c r="EI1043" s="80"/>
      <c r="EJ1043" s="80"/>
      <c r="EK1043" s="80"/>
      <c r="EL1043" s="80"/>
      <c r="EM1043" s="80"/>
      <c r="EN1043" s="80"/>
      <c r="EO1043" s="80"/>
      <c r="EP1043" s="80"/>
      <c r="EQ1043" s="80"/>
    </row>
    <row r="1044" spans="1:147" s="6" customFormat="1" ht="17.45" customHeight="1">
      <c r="A1044" s="14"/>
      <c r="B1044" s="149"/>
      <c r="C1044" s="40"/>
      <c r="D1044" s="160"/>
      <c r="E1044" s="16"/>
      <c r="F1044" s="22"/>
      <c r="G1044" s="16"/>
      <c r="H1044" s="26"/>
      <c r="J1044" s="26"/>
      <c r="K1044" s="50"/>
      <c r="L1044" s="22"/>
      <c r="N1044" s="16"/>
      <c r="O1044" s="26"/>
      <c r="P1044" s="16"/>
      <c r="Q1044" s="22"/>
      <c r="R1044" s="16"/>
      <c r="S1044" s="16"/>
      <c r="T1044" s="22"/>
      <c r="V1044" s="26"/>
      <c r="X1044" s="26"/>
      <c r="Y1044" s="16"/>
      <c r="Z1044" s="22"/>
      <c r="AB1044" s="26"/>
      <c r="AD1044" s="22"/>
      <c r="AF1044" s="26"/>
      <c r="AH1044" s="22"/>
      <c r="AJ1044" s="36"/>
      <c r="AL1044" s="26"/>
      <c r="AN1044" s="54"/>
      <c r="AO1044" s="31"/>
      <c r="AP1044" s="44"/>
      <c r="AQ1044" s="159"/>
      <c r="AR1044" s="44"/>
      <c r="AS1044" s="53"/>
      <c r="AT1044" s="44"/>
      <c r="AU1044" s="40"/>
      <c r="AV1044" s="36"/>
      <c r="AW1044" s="159"/>
      <c r="AX1044" s="166"/>
      <c r="AZ1044" s="26"/>
      <c r="BB1044" s="26"/>
      <c r="BC1044" s="16"/>
      <c r="BD1044" s="22"/>
      <c r="BE1044" s="118"/>
      <c r="BF1044" s="22"/>
      <c r="BG1044" s="16"/>
      <c r="BH1044" s="22"/>
      <c r="BI1044" s="16"/>
      <c r="BJ1044" s="22"/>
      <c r="BK1044" s="16"/>
      <c r="BL1044" s="22"/>
      <c r="BM1044" s="16"/>
      <c r="BN1044" s="22"/>
      <c r="BO1044" s="16"/>
      <c r="BP1044" s="22"/>
      <c r="BQ1044" s="118"/>
      <c r="BR1044" s="119"/>
      <c r="BS1044" s="118"/>
      <c r="BT1044" s="36"/>
      <c r="BU1044" s="16"/>
      <c r="BV1044" s="22"/>
      <c r="BW1044" s="16"/>
      <c r="BX1044" s="22"/>
      <c r="BY1044" s="16"/>
      <c r="BZ1044" s="22"/>
      <c r="CA1044" s="22"/>
      <c r="CB1044" s="16"/>
      <c r="CC1044" s="22"/>
      <c r="CD1044" s="16"/>
      <c r="CE1044" s="22"/>
      <c r="CF1044" s="16"/>
      <c r="CG1044" s="22"/>
      <c r="CH1044" s="16"/>
      <c r="CI1044" s="22"/>
      <c r="CJ1044" s="16"/>
      <c r="CK1044" s="22"/>
      <c r="CL1044" s="16"/>
      <c r="CM1044" s="22"/>
      <c r="CN1044" s="16"/>
      <c r="CO1044" s="22"/>
      <c r="CP1044" s="16"/>
      <c r="CQ1044" s="22"/>
      <c r="CR1044" s="16"/>
      <c r="CS1044" s="22"/>
      <c r="CT1044" s="16"/>
      <c r="CU1044" s="22"/>
      <c r="CV1044" s="16"/>
      <c r="CW1044" s="22"/>
      <c r="CX1044" s="16"/>
      <c r="CY1044" s="22"/>
      <c r="CZ1044" s="16"/>
      <c r="DA1044" s="22"/>
      <c r="DB1044" s="16"/>
      <c r="DC1044" s="26"/>
      <c r="DE1044" s="26"/>
      <c r="DG1044" s="26"/>
      <c r="DI1044" s="26"/>
      <c r="DK1044" s="26"/>
      <c r="DM1044" s="64"/>
      <c r="DN1044" s="64"/>
      <c r="DO1044" s="64"/>
      <c r="DP1044" s="64"/>
      <c r="DQ1044" s="64"/>
      <c r="DR1044" s="64"/>
      <c r="DS1044" s="64"/>
      <c r="DT1044" s="64"/>
      <c r="DU1044" s="64"/>
      <c r="DV1044" s="64"/>
      <c r="DW1044" s="64"/>
      <c r="DX1044" s="64"/>
      <c r="DY1044" s="64"/>
      <c r="DZ1044" s="64"/>
      <c r="EA1044" s="64"/>
      <c r="EB1044" s="64"/>
      <c r="EC1044" s="64"/>
      <c r="ED1044" s="64"/>
      <c r="EE1044" s="69"/>
      <c r="EF1044" s="69"/>
      <c r="EG1044" s="69"/>
      <c r="EH1044" s="69"/>
      <c r="EI1044" s="80"/>
      <c r="EJ1044" s="80"/>
      <c r="EK1044" s="80"/>
      <c r="EL1044" s="80"/>
      <c r="EM1044" s="80"/>
      <c r="EN1044" s="80"/>
      <c r="EO1044" s="80"/>
      <c r="EP1044" s="80"/>
      <c r="EQ1044" s="80"/>
    </row>
    <row r="1045" spans="1:147" s="6" customFormat="1" ht="17.45" customHeight="1">
      <c r="A1045" s="14"/>
      <c r="B1045" s="149"/>
      <c r="C1045" s="40"/>
      <c r="D1045" s="160"/>
      <c r="E1045" s="16"/>
      <c r="F1045" s="22"/>
      <c r="G1045" s="16"/>
      <c r="H1045" s="26"/>
      <c r="J1045" s="26"/>
      <c r="K1045" s="50"/>
      <c r="L1045" s="22"/>
      <c r="N1045" s="16"/>
      <c r="O1045" s="26"/>
      <c r="P1045" s="16"/>
      <c r="Q1045" s="22"/>
      <c r="R1045" s="16"/>
      <c r="S1045" s="16"/>
      <c r="T1045" s="22"/>
      <c r="V1045" s="26"/>
      <c r="X1045" s="26"/>
      <c r="Y1045" s="16"/>
      <c r="Z1045" s="22"/>
      <c r="AB1045" s="26"/>
      <c r="AD1045" s="22"/>
      <c r="AF1045" s="26"/>
      <c r="AH1045" s="22"/>
      <c r="AJ1045" s="36"/>
      <c r="AL1045" s="26"/>
      <c r="AN1045" s="54"/>
      <c r="AO1045" s="31"/>
      <c r="AP1045" s="44"/>
      <c r="AQ1045" s="159"/>
      <c r="AR1045" s="44"/>
      <c r="AS1045" s="53"/>
      <c r="AT1045" s="44"/>
      <c r="AU1045" s="40"/>
      <c r="AV1045" s="36"/>
      <c r="AW1045" s="159"/>
      <c r="AX1045" s="166"/>
      <c r="AZ1045" s="26"/>
      <c r="BB1045" s="26"/>
      <c r="BC1045" s="16"/>
      <c r="BD1045" s="22"/>
      <c r="BE1045" s="118"/>
      <c r="BF1045" s="22"/>
      <c r="BG1045" s="16"/>
      <c r="BH1045" s="22"/>
      <c r="BI1045" s="16"/>
      <c r="BJ1045" s="22"/>
      <c r="BK1045" s="16"/>
      <c r="BL1045" s="22"/>
      <c r="BM1045" s="16"/>
      <c r="BN1045" s="22"/>
      <c r="BO1045" s="16"/>
      <c r="BP1045" s="22"/>
      <c r="BQ1045" s="118"/>
      <c r="BR1045" s="119"/>
      <c r="BS1045" s="118"/>
      <c r="BT1045" s="36"/>
      <c r="BU1045" s="16"/>
      <c r="BV1045" s="22"/>
      <c r="BW1045" s="16"/>
      <c r="BX1045" s="22"/>
      <c r="BY1045" s="16"/>
      <c r="BZ1045" s="22"/>
      <c r="CA1045" s="22"/>
      <c r="CB1045" s="16"/>
      <c r="CC1045" s="22"/>
      <c r="CD1045" s="16"/>
      <c r="CE1045" s="22"/>
      <c r="CF1045" s="16"/>
      <c r="CG1045" s="22"/>
      <c r="CH1045" s="16"/>
      <c r="CI1045" s="22"/>
      <c r="CJ1045" s="16"/>
      <c r="CK1045" s="22"/>
      <c r="CL1045" s="16"/>
      <c r="CM1045" s="22"/>
      <c r="CN1045" s="16"/>
      <c r="CO1045" s="22"/>
      <c r="CP1045" s="16"/>
      <c r="CQ1045" s="22"/>
      <c r="CR1045" s="16"/>
      <c r="CS1045" s="22"/>
      <c r="CT1045" s="16"/>
      <c r="CU1045" s="22"/>
      <c r="CV1045" s="16"/>
      <c r="CW1045" s="22"/>
      <c r="CX1045" s="16"/>
      <c r="CY1045" s="22"/>
      <c r="CZ1045" s="16"/>
      <c r="DA1045" s="22"/>
      <c r="DB1045" s="16"/>
      <c r="DC1045" s="26"/>
      <c r="DE1045" s="26"/>
      <c r="DG1045" s="26"/>
      <c r="DI1045" s="26"/>
      <c r="DK1045" s="26"/>
      <c r="DM1045" s="64"/>
      <c r="DN1045" s="64"/>
      <c r="DO1045" s="64"/>
      <c r="DP1045" s="64"/>
      <c r="DQ1045" s="64"/>
      <c r="DR1045" s="64"/>
      <c r="DS1045" s="64"/>
      <c r="DT1045" s="64"/>
      <c r="DU1045" s="64"/>
      <c r="DV1045" s="64"/>
      <c r="DW1045" s="64"/>
      <c r="DX1045" s="64"/>
      <c r="DY1045" s="64"/>
      <c r="DZ1045" s="64"/>
      <c r="EA1045" s="64"/>
      <c r="EB1045" s="64"/>
      <c r="EC1045" s="64"/>
      <c r="ED1045" s="64"/>
      <c r="EE1045" s="69"/>
      <c r="EF1045" s="69"/>
      <c r="EG1045" s="69"/>
      <c r="EH1045" s="69"/>
      <c r="EI1045" s="80"/>
      <c r="EJ1045" s="80"/>
      <c r="EK1045" s="80"/>
      <c r="EL1045" s="80"/>
      <c r="EM1045" s="80"/>
      <c r="EN1045" s="80"/>
      <c r="EO1045" s="80"/>
      <c r="EP1045" s="80"/>
      <c r="EQ1045" s="80"/>
    </row>
    <row r="1046" spans="1:147" s="6" customFormat="1" ht="17.45" customHeight="1">
      <c r="A1046" s="14"/>
      <c r="B1046" s="149"/>
      <c r="C1046" s="40"/>
      <c r="D1046" s="160"/>
      <c r="E1046" s="16"/>
      <c r="F1046" s="22"/>
      <c r="G1046" s="16"/>
      <c r="H1046" s="26"/>
      <c r="J1046" s="26"/>
      <c r="K1046" s="50"/>
      <c r="L1046" s="22"/>
      <c r="N1046" s="16"/>
      <c r="O1046" s="26"/>
      <c r="P1046" s="16"/>
      <c r="Q1046" s="22"/>
      <c r="R1046" s="16"/>
      <c r="S1046" s="16"/>
      <c r="T1046" s="22"/>
      <c r="V1046" s="26"/>
      <c r="X1046" s="26"/>
      <c r="Y1046" s="16"/>
      <c r="Z1046" s="22"/>
      <c r="AB1046" s="26"/>
      <c r="AD1046" s="22"/>
      <c r="AF1046" s="26"/>
      <c r="AH1046" s="22"/>
      <c r="AJ1046" s="36"/>
      <c r="AL1046" s="26"/>
      <c r="AN1046" s="54"/>
      <c r="AO1046" s="31"/>
      <c r="AP1046" s="44"/>
      <c r="AQ1046" s="159"/>
      <c r="AR1046" s="44"/>
      <c r="AS1046" s="53"/>
      <c r="AT1046" s="44"/>
      <c r="AU1046" s="40"/>
      <c r="AV1046" s="36"/>
      <c r="AW1046" s="159"/>
      <c r="AX1046" s="166"/>
      <c r="AZ1046" s="26"/>
      <c r="BB1046" s="26"/>
      <c r="BC1046" s="16"/>
      <c r="BD1046" s="22"/>
      <c r="BE1046" s="118"/>
      <c r="BF1046" s="22"/>
      <c r="BG1046" s="16"/>
      <c r="BH1046" s="22"/>
      <c r="BI1046" s="16"/>
      <c r="BJ1046" s="22"/>
      <c r="BK1046" s="16"/>
      <c r="BL1046" s="22"/>
      <c r="BM1046" s="16"/>
      <c r="BN1046" s="22"/>
      <c r="BO1046" s="16"/>
      <c r="BP1046" s="22"/>
      <c r="BQ1046" s="118"/>
      <c r="BR1046" s="119"/>
      <c r="BS1046" s="118"/>
      <c r="BT1046" s="36"/>
      <c r="BU1046" s="16"/>
      <c r="BV1046" s="22"/>
      <c r="BW1046" s="16"/>
      <c r="BX1046" s="22"/>
      <c r="BY1046" s="16"/>
      <c r="BZ1046" s="22"/>
      <c r="CA1046" s="22"/>
      <c r="CB1046" s="16"/>
      <c r="CC1046" s="22"/>
      <c r="CD1046" s="16"/>
      <c r="CE1046" s="22"/>
      <c r="CF1046" s="16"/>
      <c r="CG1046" s="22"/>
      <c r="CH1046" s="16"/>
      <c r="CI1046" s="22"/>
      <c r="CJ1046" s="16"/>
      <c r="CK1046" s="22"/>
      <c r="CL1046" s="16"/>
      <c r="CM1046" s="22"/>
      <c r="CN1046" s="16"/>
      <c r="CO1046" s="22"/>
      <c r="CP1046" s="16"/>
      <c r="CQ1046" s="22"/>
      <c r="CR1046" s="16"/>
      <c r="CS1046" s="22"/>
      <c r="CT1046" s="16"/>
      <c r="CU1046" s="22"/>
      <c r="CV1046" s="16"/>
      <c r="CW1046" s="22"/>
      <c r="CX1046" s="16"/>
      <c r="CY1046" s="22"/>
      <c r="CZ1046" s="16"/>
      <c r="DA1046" s="22"/>
      <c r="DB1046" s="16"/>
      <c r="DC1046" s="26"/>
      <c r="DE1046" s="26"/>
      <c r="DG1046" s="26"/>
      <c r="DI1046" s="26"/>
      <c r="DK1046" s="26"/>
      <c r="DM1046" s="64"/>
      <c r="DN1046" s="64"/>
      <c r="DO1046" s="64"/>
      <c r="DP1046" s="64"/>
      <c r="DQ1046" s="64"/>
      <c r="DR1046" s="64"/>
      <c r="DS1046" s="64"/>
      <c r="DT1046" s="64"/>
      <c r="DU1046" s="64"/>
      <c r="DV1046" s="64"/>
      <c r="DW1046" s="64"/>
      <c r="DX1046" s="64"/>
      <c r="DY1046" s="64"/>
      <c r="DZ1046" s="64"/>
      <c r="EA1046" s="64"/>
      <c r="EB1046" s="64"/>
      <c r="EC1046" s="64"/>
      <c r="ED1046" s="64"/>
      <c r="EE1046" s="69"/>
      <c r="EF1046" s="69"/>
      <c r="EG1046" s="69"/>
      <c r="EH1046" s="69"/>
      <c r="EI1046" s="80"/>
      <c r="EJ1046" s="80"/>
      <c r="EK1046" s="80"/>
      <c r="EL1046" s="80"/>
      <c r="EM1046" s="80"/>
      <c r="EN1046" s="80"/>
      <c r="EO1046" s="80"/>
      <c r="EP1046" s="80"/>
      <c r="EQ1046" s="80"/>
    </row>
    <row r="1047" spans="1:147" s="6" customFormat="1" ht="17.45" customHeight="1">
      <c r="A1047" s="14"/>
      <c r="B1047" s="149"/>
      <c r="C1047" s="40"/>
      <c r="D1047" s="160"/>
      <c r="E1047" s="16"/>
      <c r="F1047" s="22"/>
      <c r="G1047" s="16"/>
      <c r="H1047" s="26"/>
      <c r="J1047" s="26"/>
      <c r="K1047" s="50"/>
      <c r="L1047" s="22"/>
      <c r="N1047" s="16"/>
      <c r="O1047" s="26"/>
      <c r="P1047" s="16"/>
      <c r="Q1047" s="22"/>
      <c r="R1047" s="16"/>
      <c r="S1047" s="16"/>
      <c r="T1047" s="22"/>
      <c r="V1047" s="26"/>
      <c r="X1047" s="26"/>
      <c r="Y1047" s="16"/>
      <c r="Z1047" s="22"/>
      <c r="AB1047" s="26"/>
      <c r="AD1047" s="22"/>
      <c r="AF1047" s="26"/>
      <c r="AH1047" s="22"/>
      <c r="AJ1047" s="36"/>
      <c r="AL1047" s="26"/>
      <c r="AN1047" s="54"/>
      <c r="AO1047" s="31"/>
      <c r="AP1047" s="44"/>
      <c r="AQ1047" s="159"/>
      <c r="AR1047" s="44"/>
      <c r="AS1047" s="53"/>
      <c r="AT1047" s="44"/>
      <c r="AU1047" s="40"/>
      <c r="AV1047" s="36"/>
      <c r="AW1047" s="159"/>
      <c r="AX1047" s="166"/>
      <c r="AZ1047" s="26"/>
      <c r="BB1047" s="26"/>
      <c r="BC1047" s="16"/>
      <c r="BD1047" s="22"/>
      <c r="BE1047" s="118"/>
      <c r="BF1047" s="22"/>
      <c r="BG1047" s="16"/>
      <c r="BH1047" s="22"/>
      <c r="BI1047" s="16"/>
      <c r="BJ1047" s="22"/>
      <c r="BK1047" s="16"/>
      <c r="BL1047" s="22"/>
      <c r="BM1047" s="16"/>
      <c r="BN1047" s="22"/>
      <c r="BO1047" s="16"/>
      <c r="BP1047" s="22"/>
      <c r="BQ1047" s="118"/>
      <c r="BR1047" s="119"/>
      <c r="BS1047" s="118"/>
      <c r="BT1047" s="36"/>
      <c r="BU1047" s="16"/>
      <c r="BV1047" s="22"/>
      <c r="BW1047" s="16"/>
      <c r="BX1047" s="22"/>
      <c r="BY1047" s="16"/>
      <c r="BZ1047" s="22"/>
      <c r="CA1047" s="22"/>
      <c r="CB1047" s="16"/>
      <c r="CC1047" s="22"/>
      <c r="CD1047" s="16"/>
      <c r="CE1047" s="22"/>
      <c r="CF1047" s="16"/>
      <c r="CG1047" s="22"/>
      <c r="CH1047" s="16"/>
      <c r="CI1047" s="22"/>
      <c r="CJ1047" s="16"/>
      <c r="CK1047" s="22"/>
      <c r="CL1047" s="16"/>
      <c r="CM1047" s="22"/>
      <c r="CN1047" s="16"/>
      <c r="CO1047" s="22"/>
      <c r="CP1047" s="16"/>
      <c r="CQ1047" s="22"/>
      <c r="CR1047" s="16"/>
      <c r="CS1047" s="22"/>
      <c r="CT1047" s="16"/>
      <c r="CU1047" s="22"/>
      <c r="CV1047" s="16"/>
      <c r="CW1047" s="22"/>
      <c r="CX1047" s="16"/>
      <c r="CY1047" s="22"/>
      <c r="CZ1047" s="16"/>
      <c r="DA1047" s="22"/>
      <c r="DB1047" s="16"/>
      <c r="DC1047" s="26"/>
      <c r="DE1047" s="26"/>
      <c r="DG1047" s="26"/>
      <c r="DI1047" s="26"/>
      <c r="DK1047" s="26"/>
      <c r="DM1047" s="64"/>
      <c r="DN1047" s="64"/>
      <c r="DO1047" s="64"/>
      <c r="DP1047" s="64"/>
      <c r="DQ1047" s="64"/>
      <c r="DR1047" s="64"/>
      <c r="DS1047" s="64"/>
      <c r="DT1047" s="64"/>
      <c r="DU1047" s="64"/>
      <c r="DV1047" s="64"/>
      <c r="DW1047" s="64"/>
      <c r="DX1047" s="64"/>
      <c r="DY1047" s="64"/>
      <c r="DZ1047" s="64"/>
      <c r="EA1047" s="64"/>
      <c r="EB1047" s="64"/>
      <c r="EC1047" s="64"/>
      <c r="ED1047" s="64"/>
      <c r="EE1047" s="69"/>
      <c r="EF1047" s="69"/>
      <c r="EG1047" s="69"/>
      <c r="EH1047" s="69"/>
      <c r="EI1047" s="80"/>
      <c r="EJ1047" s="80"/>
      <c r="EK1047" s="80"/>
      <c r="EL1047" s="80"/>
      <c r="EM1047" s="80"/>
      <c r="EN1047" s="80"/>
      <c r="EO1047" s="80"/>
      <c r="EP1047" s="80"/>
      <c r="EQ1047" s="80"/>
    </row>
    <row r="1048" spans="1:147" s="6" customFormat="1" ht="17.45" customHeight="1">
      <c r="A1048" s="14"/>
      <c r="B1048" s="149"/>
      <c r="C1048" s="40"/>
      <c r="D1048" s="160"/>
      <c r="E1048" s="16"/>
      <c r="F1048" s="22"/>
      <c r="G1048" s="16"/>
      <c r="H1048" s="26"/>
      <c r="J1048" s="26"/>
      <c r="K1048" s="50"/>
      <c r="L1048" s="22"/>
      <c r="N1048" s="16"/>
      <c r="O1048" s="26"/>
      <c r="P1048" s="16"/>
      <c r="Q1048" s="22"/>
      <c r="R1048" s="16"/>
      <c r="S1048" s="16"/>
      <c r="T1048" s="22"/>
      <c r="V1048" s="26"/>
      <c r="X1048" s="26"/>
      <c r="Y1048" s="16"/>
      <c r="Z1048" s="22"/>
      <c r="AB1048" s="26"/>
      <c r="AD1048" s="22"/>
      <c r="AF1048" s="26"/>
      <c r="AH1048" s="22"/>
      <c r="AJ1048" s="36"/>
      <c r="AL1048" s="26"/>
      <c r="AN1048" s="54"/>
      <c r="AO1048" s="31"/>
      <c r="AP1048" s="44"/>
      <c r="AQ1048" s="159"/>
      <c r="AR1048" s="44"/>
      <c r="AS1048" s="53"/>
      <c r="AT1048" s="44"/>
      <c r="AU1048" s="40"/>
      <c r="AV1048" s="36"/>
      <c r="AW1048" s="159"/>
      <c r="AX1048" s="166"/>
      <c r="AZ1048" s="26"/>
      <c r="BB1048" s="26"/>
      <c r="BC1048" s="16"/>
      <c r="BD1048" s="22"/>
      <c r="BE1048" s="118"/>
      <c r="BF1048" s="22"/>
      <c r="BG1048" s="16"/>
      <c r="BH1048" s="22"/>
      <c r="BI1048" s="16"/>
      <c r="BJ1048" s="22"/>
      <c r="BK1048" s="16"/>
      <c r="BL1048" s="22"/>
      <c r="BM1048" s="16"/>
      <c r="BN1048" s="22"/>
      <c r="BO1048" s="16"/>
      <c r="BP1048" s="22"/>
      <c r="BQ1048" s="118"/>
      <c r="BR1048" s="119"/>
      <c r="BS1048" s="118"/>
      <c r="BT1048" s="36"/>
      <c r="BU1048" s="16"/>
      <c r="BV1048" s="22"/>
      <c r="BW1048" s="16"/>
      <c r="BX1048" s="22"/>
      <c r="BY1048" s="16"/>
      <c r="BZ1048" s="22"/>
      <c r="CA1048" s="22"/>
      <c r="CB1048" s="16"/>
      <c r="CC1048" s="22"/>
      <c r="CD1048" s="16"/>
      <c r="CE1048" s="22"/>
      <c r="CF1048" s="16"/>
      <c r="CG1048" s="22"/>
      <c r="CH1048" s="16"/>
      <c r="CI1048" s="22"/>
      <c r="CJ1048" s="16"/>
      <c r="CK1048" s="22"/>
      <c r="CL1048" s="16"/>
      <c r="CM1048" s="22"/>
      <c r="CN1048" s="16"/>
      <c r="CO1048" s="22"/>
      <c r="CP1048" s="16"/>
      <c r="CQ1048" s="22"/>
      <c r="CR1048" s="16"/>
      <c r="CS1048" s="22"/>
      <c r="CT1048" s="16"/>
      <c r="CU1048" s="22"/>
      <c r="CV1048" s="16"/>
      <c r="CW1048" s="22"/>
      <c r="CX1048" s="16"/>
      <c r="CY1048" s="22"/>
      <c r="CZ1048" s="16"/>
      <c r="DA1048" s="22"/>
      <c r="DB1048" s="16"/>
      <c r="DC1048" s="26"/>
      <c r="DE1048" s="26"/>
      <c r="DG1048" s="26"/>
      <c r="DI1048" s="26"/>
      <c r="DK1048" s="26"/>
      <c r="DM1048" s="64"/>
      <c r="DN1048" s="64"/>
      <c r="DO1048" s="64"/>
      <c r="DP1048" s="64"/>
      <c r="DQ1048" s="64"/>
      <c r="DR1048" s="64"/>
      <c r="DS1048" s="64"/>
      <c r="DT1048" s="64"/>
      <c r="DU1048" s="64"/>
      <c r="DV1048" s="64"/>
      <c r="DW1048" s="64"/>
      <c r="DX1048" s="64"/>
      <c r="DY1048" s="64"/>
      <c r="DZ1048" s="64"/>
      <c r="EA1048" s="64"/>
      <c r="EB1048" s="64"/>
      <c r="EC1048" s="64"/>
      <c r="ED1048" s="64"/>
      <c r="EE1048" s="69"/>
      <c r="EF1048" s="69"/>
      <c r="EG1048" s="69"/>
      <c r="EH1048" s="69"/>
      <c r="EI1048" s="80"/>
      <c r="EJ1048" s="80"/>
      <c r="EK1048" s="80"/>
      <c r="EL1048" s="80"/>
      <c r="EM1048" s="80"/>
      <c r="EN1048" s="80"/>
      <c r="EO1048" s="80"/>
      <c r="EP1048" s="80"/>
      <c r="EQ1048" s="80"/>
    </row>
    <row r="1049" spans="1:147" s="6" customFormat="1" ht="17.45" customHeight="1">
      <c r="A1049" s="14"/>
      <c r="B1049" s="149"/>
      <c r="C1049" s="40"/>
      <c r="D1049" s="160"/>
      <c r="E1049" s="16"/>
      <c r="F1049" s="22"/>
      <c r="G1049" s="16"/>
      <c r="H1049" s="26"/>
      <c r="J1049" s="26"/>
      <c r="K1049" s="50"/>
      <c r="L1049" s="22"/>
      <c r="N1049" s="16"/>
      <c r="O1049" s="26"/>
      <c r="P1049" s="16"/>
      <c r="Q1049" s="22"/>
      <c r="R1049" s="16"/>
      <c r="S1049" s="16"/>
      <c r="T1049" s="22"/>
      <c r="V1049" s="26"/>
      <c r="X1049" s="26"/>
      <c r="Y1049" s="16"/>
      <c r="Z1049" s="22"/>
      <c r="AB1049" s="26"/>
      <c r="AD1049" s="22"/>
      <c r="AF1049" s="26"/>
      <c r="AH1049" s="22"/>
      <c r="AJ1049" s="36"/>
      <c r="AL1049" s="26"/>
      <c r="AN1049" s="54"/>
      <c r="AO1049" s="31"/>
      <c r="AP1049" s="44"/>
      <c r="AQ1049" s="159"/>
      <c r="AR1049" s="44"/>
      <c r="AS1049" s="53"/>
      <c r="AT1049" s="44"/>
      <c r="AU1049" s="40"/>
      <c r="AV1049" s="36"/>
      <c r="AW1049" s="159"/>
      <c r="AX1049" s="166"/>
      <c r="AZ1049" s="26"/>
      <c r="BB1049" s="26"/>
      <c r="BC1049" s="16"/>
      <c r="BD1049" s="22"/>
      <c r="BE1049" s="118"/>
      <c r="BF1049" s="22"/>
      <c r="BG1049" s="16"/>
      <c r="BH1049" s="22"/>
      <c r="BI1049" s="16"/>
      <c r="BJ1049" s="22"/>
      <c r="BK1049" s="16"/>
      <c r="BL1049" s="22"/>
      <c r="BM1049" s="16"/>
      <c r="BN1049" s="22"/>
      <c r="BO1049" s="16"/>
      <c r="BP1049" s="22"/>
      <c r="BQ1049" s="118"/>
      <c r="BR1049" s="119"/>
      <c r="BS1049" s="118"/>
      <c r="BT1049" s="36"/>
      <c r="BU1049" s="16"/>
      <c r="BV1049" s="22"/>
      <c r="BW1049" s="16"/>
      <c r="BX1049" s="22"/>
      <c r="BY1049" s="16"/>
      <c r="BZ1049" s="22"/>
      <c r="CA1049" s="22"/>
      <c r="CB1049" s="16"/>
      <c r="CC1049" s="22"/>
      <c r="CD1049" s="16"/>
      <c r="CE1049" s="22"/>
      <c r="CF1049" s="16"/>
      <c r="CG1049" s="22"/>
      <c r="CH1049" s="16"/>
      <c r="CI1049" s="22"/>
      <c r="CJ1049" s="16"/>
      <c r="CK1049" s="22"/>
      <c r="CL1049" s="16"/>
      <c r="CM1049" s="22"/>
      <c r="CN1049" s="16"/>
      <c r="CO1049" s="22"/>
      <c r="CP1049" s="16"/>
      <c r="CQ1049" s="22"/>
      <c r="CR1049" s="16"/>
      <c r="CS1049" s="22"/>
      <c r="CT1049" s="16"/>
      <c r="CU1049" s="22"/>
      <c r="CV1049" s="16"/>
      <c r="CW1049" s="22"/>
      <c r="CX1049" s="16"/>
      <c r="CY1049" s="22"/>
      <c r="CZ1049" s="16"/>
      <c r="DA1049" s="22"/>
      <c r="DB1049" s="16"/>
      <c r="DC1049" s="26"/>
      <c r="DE1049" s="26"/>
      <c r="DG1049" s="26"/>
      <c r="DI1049" s="26"/>
      <c r="DK1049" s="26"/>
      <c r="DM1049" s="64"/>
      <c r="DN1049" s="64"/>
      <c r="DO1049" s="64"/>
      <c r="DP1049" s="64"/>
      <c r="DQ1049" s="64"/>
      <c r="DR1049" s="64"/>
      <c r="DS1049" s="64"/>
      <c r="DT1049" s="64"/>
      <c r="DU1049" s="64"/>
      <c r="DV1049" s="64"/>
      <c r="DW1049" s="64"/>
      <c r="DX1049" s="64"/>
      <c r="DY1049" s="64"/>
      <c r="DZ1049" s="64"/>
      <c r="EA1049" s="64"/>
      <c r="EB1049" s="64"/>
      <c r="EC1049" s="64"/>
      <c r="ED1049" s="64"/>
      <c r="EE1049" s="69"/>
      <c r="EF1049" s="69"/>
      <c r="EG1049" s="69"/>
      <c r="EH1049" s="69"/>
      <c r="EI1049" s="80"/>
      <c r="EJ1049" s="80"/>
      <c r="EK1049" s="80"/>
      <c r="EL1049" s="80"/>
      <c r="EM1049" s="80"/>
      <c r="EN1049" s="80"/>
      <c r="EO1049" s="80"/>
      <c r="EP1049" s="80"/>
      <c r="EQ1049" s="80"/>
    </row>
    <row r="1050" spans="1:147" s="6" customFormat="1" ht="17.45" customHeight="1">
      <c r="A1050" s="14"/>
      <c r="B1050" s="149"/>
      <c r="C1050" s="40"/>
      <c r="D1050" s="160"/>
      <c r="E1050" s="16"/>
      <c r="F1050" s="22"/>
      <c r="G1050" s="16"/>
      <c r="H1050" s="26"/>
      <c r="J1050" s="26"/>
      <c r="K1050" s="50"/>
      <c r="L1050" s="22"/>
      <c r="N1050" s="16"/>
      <c r="O1050" s="26"/>
      <c r="P1050" s="16"/>
      <c r="Q1050" s="22"/>
      <c r="R1050" s="16"/>
      <c r="S1050" s="16"/>
      <c r="T1050" s="22"/>
      <c r="V1050" s="26"/>
      <c r="X1050" s="26"/>
      <c r="Y1050" s="16"/>
      <c r="Z1050" s="22"/>
      <c r="AB1050" s="26"/>
      <c r="AD1050" s="22"/>
      <c r="AF1050" s="26"/>
      <c r="AH1050" s="22"/>
      <c r="AJ1050" s="36"/>
      <c r="AL1050" s="26"/>
      <c r="AN1050" s="54"/>
      <c r="AO1050" s="31"/>
      <c r="AP1050" s="44"/>
      <c r="AQ1050" s="159"/>
      <c r="AR1050" s="44"/>
      <c r="AS1050" s="53"/>
      <c r="AT1050" s="44"/>
      <c r="AU1050" s="40"/>
      <c r="AV1050" s="36"/>
      <c r="AW1050" s="159"/>
      <c r="AX1050" s="166"/>
      <c r="AZ1050" s="26"/>
      <c r="BB1050" s="26"/>
      <c r="BC1050" s="16"/>
      <c r="BD1050" s="22"/>
      <c r="BE1050" s="118"/>
      <c r="BF1050" s="22"/>
      <c r="BG1050" s="16"/>
      <c r="BH1050" s="22"/>
      <c r="BI1050" s="16"/>
      <c r="BJ1050" s="22"/>
      <c r="BK1050" s="16"/>
      <c r="BL1050" s="22"/>
      <c r="BM1050" s="16"/>
      <c r="BN1050" s="22"/>
      <c r="BO1050" s="16"/>
      <c r="BP1050" s="22"/>
      <c r="BQ1050" s="118"/>
      <c r="BR1050" s="119"/>
      <c r="BS1050" s="118"/>
      <c r="BT1050" s="36"/>
      <c r="BU1050" s="16"/>
      <c r="BV1050" s="22"/>
      <c r="BW1050" s="16"/>
      <c r="BX1050" s="22"/>
      <c r="BY1050" s="16"/>
      <c r="BZ1050" s="22"/>
      <c r="CA1050" s="22"/>
      <c r="CB1050" s="16"/>
      <c r="CC1050" s="22"/>
      <c r="CD1050" s="16"/>
      <c r="CE1050" s="22"/>
      <c r="CF1050" s="16"/>
      <c r="CG1050" s="22"/>
      <c r="CH1050" s="16"/>
      <c r="CI1050" s="22"/>
      <c r="CJ1050" s="16"/>
      <c r="CK1050" s="22"/>
      <c r="CL1050" s="16"/>
      <c r="CM1050" s="22"/>
      <c r="CN1050" s="16"/>
      <c r="CO1050" s="22"/>
      <c r="CP1050" s="16"/>
      <c r="CQ1050" s="22"/>
      <c r="CR1050" s="16"/>
      <c r="CS1050" s="22"/>
      <c r="CT1050" s="16"/>
      <c r="CU1050" s="22"/>
      <c r="CV1050" s="16"/>
      <c r="CW1050" s="22"/>
      <c r="CX1050" s="16"/>
      <c r="CY1050" s="22"/>
      <c r="CZ1050" s="16"/>
      <c r="DA1050" s="22"/>
      <c r="DB1050" s="16"/>
      <c r="DC1050" s="26"/>
      <c r="DE1050" s="26"/>
      <c r="DG1050" s="26"/>
      <c r="DI1050" s="26"/>
      <c r="DK1050" s="26"/>
      <c r="DM1050" s="64"/>
      <c r="DN1050" s="64"/>
      <c r="DO1050" s="64"/>
      <c r="DP1050" s="64"/>
      <c r="DQ1050" s="64"/>
      <c r="DR1050" s="64"/>
      <c r="DS1050" s="64"/>
      <c r="DT1050" s="64"/>
      <c r="DU1050" s="64"/>
      <c r="DV1050" s="64"/>
      <c r="DW1050" s="64"/>
      <c r="DX1050" s="64"/>
      <c r="DY1050" s="64"/>
      <c r="DZ1050" s="64"/>
      <c r="EA1050" s="64"/>
      <c r="EB1050" s="64"/>
      <c r="EC1050" s="64"/>
      <c r="ED1050" s="64"/>
      <c r="EE1050" s="69"/>
      <c r="EF1050" s="69"/>
      <c r="EG1050" s="69"/>
      <c r="EH1050" s="69"/>
      <c r="EI1050" s="80"/>
      <c r="EJ1050" s="80"/>
      <c r="EK1050" s="80"/>
      <c r="EL1050" s="80"/>
      <c r="EM1050" s="80"/>
      <c r="EN1050" s="80"/>
      <c r="EO1050" s="80"/>
      <c r="EP1050" s="80"/>
      <c r="EQ1050" s="80"/>
    </row>
    <row r="1051" spans="1:147" s="6" customFormat="1" ht="17.45" customHeight="1">
      <c r="A1051" s="14"/>
      <c r="B1051" s="149"/>
      <c r="C1051" s="40"/>
      <c r="D1051" s="160"/>
      <c r="E1051" s="16"/>
      <c r="F1051" s="22"/>
      <c r="G1051" s="16"/>
      <c r="H1051" s="26"/>
      <c r="J1051" s="26"/>
      <c r="K1051" s="50"/>
      <c r="L1051" s="22"/>
      <c r="N1051" s="16"/>
      <c r="O1051" s="26"/>
      <c r="P1051" s="16"/>
      <c r="Q1051" s="22"/>
      <c r="R1051" s="16"/>
      <c r="S1051" s="16"/>
      <c r="T1051" s="22"/>
      <c r="V1051" s="26"/>
      <c r="X1051" s="26"/>
      <c r="Y1051" s="16"/>
      <c r="Z1051" s="22"/>
      <c r="AB1051" s="26"/>
      <c r="AD1051" s="22"/>
      <c r="AF1051" s="26"/>
      <c r="AH1051" s="22"/>
      <c r="AJ1051" s="36"/>
      <c r="AL1051" s="26"/>
      <c r="AN1051" s="54"/>
      <c r="AO1051" s="31"/>
      <c r="AP1051" s="44"/>
      <c r="AQ1051" s="159"/>
      <c r="AR1051" s="44"/>
      <c r="AS1051" s="53"/>
      <c r="AT1051" s="44"/>
      <c r="AU1051" s="40"/>
      <c r="AV1051" s="36"/>
      <c r="AW1051" s="159"/>
      <c r="AX1051" s="166"/>
      <c r="AZ1051" s="26"/>
      <c r="BB1051" s="26"/>
      <c r="BC1051" s="16"/>
      <c r="BD1051" s="22"/>
      <c r="BE1051" s="118"/>
      <c r="BF1051" s="22"/>
      <c r="BG1051" s="16"/>
      <c r="BH1051" s="22"/>
      <c r="BI1051" s="16"/>
      <c r="BJ1051" s="22"/>
      <c r="BK1051" s="16"/>
      <c r="BL1051" s="22"/>
      <c r="BM1051" s="16"/>
      <c r="BN1051" s="22"/>
      <c r="BO1051" s="16"/>
      <c r="BP1051" s="22"/>
      <c r="BQ1051" s="118"/>
      <c r="BR1051" s="119"/>
      <c r="BS1051" s="118"/>
      <c r="BT1051" s="36"/>
      <c r="BU1051" s="16"/>
      <c r="BV1051" s="22"/>
      <c r="BW1051" s="16"/>
      <c r="BX1051" s="22"/>
      <c r="BY1051" s="16"/>
      <c r="BZ1051" s="22"/>
      <c r="CA1051" s="22"/>
      <c r="CB1051" s="16"/>
      <c r="CC1051" s="22"/>
      <c r="CD1051" s="16"/>
      <c r="CE1051" s="22"/>
      <c r="CF1051" s="16"/>
      <c r="CG1051" s="22"/>
      <c r="CH1051" s="16"/>
      <c r="CI1051" s="22"/>
      <c r="CJ1051" s="16"/>
      <c r="CK1051" s="22"/>
      <c r="CL1051" s="16"/>
      <c r="CM1051" s="22"/>
      <c r="CN1051" s="16"/>
      <c r="CO1051" s="22"/>
      <c r="CP1051" s="16"/>
      <c r="CQ1051" s="22"/>
      <c r="CR1051" s="16"/>
      <c r="CS1051" s="22"/>
      <c r="CT1051" s="16"/>
      <c r="CU1051" s="22"/>
      <c r="CV1051" s="16"/>
      <c r="CW1051" s="22"/>
      <c r="CX1051" s="16"/>
      <c r="CY1051" s="22"/>
      <c r="CZ1051" s="16"/>
      <c r="DA1051" s="22"/>
      <c r="DB1051" s="16"/>
      <c r="DC1051" s="26"/>
      <c r="DE1051" s="26"/>
      <c r="DG1051" s="26"/>
      <c r="DI1051" s="26"/>
      <c r="DK1051" s="26"/>
      <c r="DM1051" s="64"/>
      <c r="DN1051" s="64"/>
      <c r="DO1051" s="64"/>
      <c r="DP1051" s="64"/>
      <c r="DQ1051" s="64"/>
      <c r="DR1051" s="64"/>
      <c r="DS1051" s="64"/>
      <c r="DT1051" s="64"/>
      <c r="DU1051" s="64"/>
      <c r="DV1051" s="64"/>
      <c r="DW1051" s="64"/>
      <c r="DX1051" s="64"/>
      <c r="DY1051" s="64"/>
      <c r="DZ1051" s="64"/>
      <c r="EA1051" s="64"/>
      <c r="EB1051" s="64"/>
      <c r="EC1051" s="64"/>
      <c r="ED1051" s="64"/>
      <c r="EE1051" s="69"/>
      <c r="EF1051" s="69"/>
      <c r="EG1051" s="69"/>
      <c r="EH1051" s="69"/>
      <c r="EI1051" s="80"/>
      <c r="EJ1051" s="80"/>
      <c r="EK1051" s="80"/>
      <c r="EL1051" s="80"/>
      <c r="EM1051" s="80"/>
      <c r="EN1051" s="80"/>
      <c r="EO1051" s="80"/>
      <c r="EP1051" s="80"/>
      <c r="EQ1051" s="80"/>
    </row>
    <row r="1052" spans="1:147" s="6" customFormat="1" ht="17.45" customHeight="1">
      <c r="A1052" s="14"/>
      <c r="B1052" s="149"/>
      <c r="C1052" s="40"/>
      <c r="D1052" s="160"/>
      <c r="E1052" s="16"/>
      <c r="F1052" s="22"/>
      <c r="G1052" s="16"/>
      <c r="H1052" s="26"/>
      <c r="J1052" s="26"/>
      <c r="K1052" s="50"/>
      <c r="L1052" s="22"/>
      <c r="N1052" s="16"/>
      <c r="O1052" s="26"/>
      <c r="P1052" s="16"/>
      <c r="Q1052" s="22"/>
      <c r="R1052" s="16"/>
      <c r="S1052" s="16"/>
      <c r="T1052" s="22"/>
      <c r="V1052" s="26"/>
      <c r="X1052" s="26"/>
      <c r="Y1052" s="16"/>
      <c r="Z1052" s="22"/>
      <c r="AB1052" s="26"/>
      <c r="AD1052" s="22"/>
      <c r="AF1052" s="26"/>
      <c r="AH1052" s="22"/>
      <c r="AJ1052" s="36"/>
      <c r="AL1052" s="26"/>
      <c r="AN1052" s="54"/>
      <c r="AO1052" s="31"/>
      <c r="AP1052" s="44"/>
      <c r="AQ1052" s="159"/>
      <c r="AR1052" s="44"/>
      <c r="AS1052" s="53"/>
      <c r="AT1052" s="44"/>
      <c r="AU1052" s="40"/>
      <c r="AV1052" s="36"/>
      <c r="AW1052" s="159"/>
      <c r="AX1052" s="166"/>
      <c r="AZ1052" s="26"/>
      <c r="BB1052" s="26"/>
      <c r="BC1052" s="16"/>
      <c r="BD1052" s="22"/>
      <c r="BE1052" s="118"/>
      <c r="BF1052" s="22"/>
      <c r="BG1052" s="16"/>
      <c r="BH1052" s="22"/>
      <c r="BI1052" s="16"/>
      <c r="BJ1052" s="22"/>
      <c r="BK1052" s="16"/>
      <c r="BL1052" s="22"/>
      <c r="BM1052" s="16"/>
      <c r="BN1052" s="22"/>
      <c r="BO1052" s="16"/>
      <c r="BP1052" s="22"/>
      <c r="BQ1052" s="118"/>
      <c r="BR1052" s="119"/>
      <c r="BS1052" s="118"/>
      <c r="BT1052" s="36"/>
      <c r="BU1052" s="16"/>
      <c r="BV1052" s="22"/>
      <c r="BW1052" s="16"/>
      <c r="BX1052" s="22"/>
      <c r="BY1052" s="16"/>
      <c r="BZ1052" s="22"/>
      <c r="CA1052" s="22"/>
      <c r="CB1052" s="16"/>
      <c r="CC1052" s="22"/>
      <c r="CD1052" s="16"/>
      <c r="CE1052" s="22"/>
      <c r="CF1052" s="16"/>
      <c r="CG1052" s="22"/>
      <c r="CH1052" s="16"/>
      <c r="CI1052" s="22"/>
      <c r="CJ1052" s="16"/>
      <c r="CK1052" s="22"/>
      <c r="CL1052" s="16"/>
      <c r="CM1052" s="22"/>
      <c r="CN1052" s="16"/>
      <c r="CO1052" s="22"/>
      <c r="CP1052" s="16"/>
      <c r="CQ1052" s="22"/>
      <c r="CR1052" s="16"/>
      <c r="CS1052" s="22"/>
      <c r="CT1052" s="16"/>
      <c r="CU1052" s="22"/>
      <c r="CV1052" s="16"/>
      <c r="CW1052" s="22"/>
      <c r="CX1052" s="16"/>
      <c r="CY1052" s="22"/>
      <c r="CZ1052" s="16"/>
      <c r="DA1052" s="22"/>
      <c r="DB1052" s="16"/>
      <c r="DC1052" s="26"/>
      <c r="DE1052" s="26"/>
      <c r="DG1052" s="26"/>
      <c r="DI1052" s="26"/>
      <c r="DK1052" s="26"/>
      <c r="DM1052" s="64"/>
      <c r="DN1052" s="64"/>
      <c r="DO1052" s="64"/>
      <c r="DP1052" s="64"/>
      <c r="DQ1052" s="64"/>
      <c r="DR1052" s="64"/>
      <c r="DS1052" s="64"/>
      <c r="DT1052" s="64"/>
      <c r="DU1052" s="64"/>
      <c r="DV1052" s="64"/>
      <c r="DW1052" s="64"/>
      <c r="DX1052" s="64"/>
      <c r="DY1052" s="64"/>
      <c r="DZ1052" s="64"/>
      <c r="EA1052" s="64"/>
      <c r="EB1052" s="64"/>
      <c r="EC1052" s="64"/>
      <c r="ED1052" s="64"/>
      <c r="EE1052" s="69"/>
      <c r="EF1052" s="69"/>
      <c r="EG1052" s="69"/>
      <c r="EH1052" s="69"/>
      <c r="EI1052" s="80"/>
      <c r="EJ1052" s="80"/>
      <c r="EK1052" s="80"/>
      <c r="EL1052" s="80"/>
      <c r="EM1052" s="80"/>
      <c r="EN1052" s="80"/>
      <c r="EO1052" s="80"/>
      <c r="EP1052" s="80"/>
      <c r="EQ1052" s="80"/>
    </row>
    <row r="1053" spans="1:147" s="6" customFormat="1" ht="17.45" customHeight="1">
      <c r="A1053" s="14"/>
      <c r="B1053" s="149"/>
      <c r="C1053" s="40"/>
      <c r="D1053" s="160"/>
      <c r="E1053" s="16"/>
      <c r="F1053" s="22"/>
      <c r="G1053" s="16"/>
      <c r="H1053" s="26"/>
      <c r="J1053" s="26"/>
      <c r="K1053" s="50"/>
      <c r="L1053" s="22"/>
      <c r="N1053" s="16"/>
      <c r="O1053" s="26"/>
      <c r="P1053" s="16"/>
      <c r="Q1053" s="22"/>
      <c r="R1053" s="16"/>
      <c r="S1053" s="16"/>
      <c r="T1053" s="22"/>
      <c r="V1053" s="26"/>
      <c r="X1053" s="26"/>
      <c r="Y1053" s="16"/>
      <c r="Z1053" s="22"/>
      <c r="AB1053" s="26"/>
      <c r="AD1053" s="22"/>
      <c r="AF1053" s="26"/>
      <c r="AH1053" s="22"/>
      <c r="AJ1053" s="36"/>
      <c r="AL1053" s="26"/>
      <c r="AN1053" s="54"/>
      <c r="AO1053" s="31"/>
      <c r="AP1053" s="44"/>
      <c r="AQ1053" s="159"/>
      <c r="AR1053" s="44"/>
      <c r="AS1053" s="53"/>
      <c r="AT1053" s="44"/>
      <c r="AU1053" s="40"/>
      <c r="AV1053" s="36"/>
      <c r="AW1053" s="159"/>
      <c r="AX1053" s="166"/>
      <c r="AZ1053" s="26"/>
      <c r="BB1053" s="26"/>
      <c r="BC1053" s="16"/>
      <c r="BD1053" s="22"/>
      <c r="BE1053" s="118"/>
      <c r="BF1053" s="22"/>
      <c r="BG1053" s="16"/>
      <c r="BH1053" s="22"/>
      <c r="BI1053" s="16"/>
      <c r="BJ1053" s="22"/>
      <c r="BK1053" s="16"/>
      <c r="BL1053" s="22"/>
      <c r="BM1053" s="16"/>
      <c r="BN1053" s="22"/>
      <c r="BO1053" s="16"/>
      <c r="BP1053" s="22"/>
      <c r="BQ1053" s="118"/>
      <c r="BR1053" s="119"/>
      <c r="BS1053" s="118"/>
      <c r="BT1053" s="36"/>
      <c r="BU1053" s="16"/>
      <c r="BV1053" s="22"/>
      <c r="BW1053" s="16"/>
      <c r="BX1053" s="22"/>
      <c r="BY1053" s="16"/>
      <c r="BZ1053" s="22"/>
      <c r="CA1053" s="22"/>
      <c r="CB1053" s="16"/>
      <c r="CC1053" s="22"/>
      <c r="CD1053" s="16"/>
      <c r="CE1053" s="22"/>
      <c r="CF1053" s="16"/>
      <c r="CG1053" s="22"/>
      <c r="CH1053" s="16"/>
      <c r="CI1053" s="22"/>
      <c r="CJ1053" s="16"/>
      <c r="CK1053" s="22"/>
      <c r="CL1053" s="16"/>
      <c r="CM1053" s="22"/>
      <c r="CN1053" s="16"/>
      <c r="CO1053" s="22"/>
      <c r="CP1053" s="16"/>
      <c r="CQ1053" s="22"/>
      <c r="CR1053" s="16"/>
      <c r="CS1053" s="22"/>
      <c r="CT1053" s="16"/>
      <c r="CU1053" s="22"/>
      <c r="CV1053" s="16"/>
      <c r="CW1053" s="22"/>
      <c r="CX1053" s="16"/>
      <c r="CY1053" s="22"/>
      <c r="CZ1053" s="16"/>
      <c r="DA1053" s="22"/>
      <c r="DB1053" s="16"/>
      <c r="DC1053" s="26"/>
      <c r="DE1053" s="26"/>
      <c r="DG1053" s="26"/>
      <c r="DI1053" s="26"/>
      <c r="DK1053" s="26"/>
      <c r="DM1053" s="64"/>
      <c r="DN1053" s="64"/>
      <c r="DO1053" s="64"/>
      <c r="DP1053" s="64"/>
      <c r="DQ1053" s="64"/>
      <c r="DR1053" s="64"/>
      <c r="DS1053" s="64"/>
      <c r="DT1053" s="64"/>
      <c r="DU1053" s="64"/>
      <c r="DV1053" s="64"/>
      <c r="DW1053" s="64"/>
      <c r="DX1053" s="64"/>
      <c r="DY1053" s="64"/>
      <c r="DZ1053" s="64"/>
      <c r="EA1053" s="64"/>
      <c r="EB1053" s="64"/>
      <c r="EC1053" s="64"/>
      <c r="ED1053" s="64"/>
      <c r="EE1053" s="69"/>
      <c r="EF1053" s="69"/>
      <c r="EG1053" s="69"/>
      <c r="EH1053" s="69"/>
      <c r="EI1053" s="80"/>
      <c r="EJ1053" s="80"/>
      <c r="EK1053" s="80"/>
      <c r="EL1053" s="80"/>
      <c r="EM1053" s="80"/>
      <c r="EN1053" s="80"/>
      <c r="EO1053" s="80"/>
      <c r="EP1053" s="80"/>
      <c r="EQ1053" s="80"/>
    </row>
    <row r="1054" spans="1:147" s="6" customFormat="1" ht="17.45" customHeight="1">
      <c r="A1054" s="14"/>
      <c r="B1054" s="149"/>
      <c r="C1054" s="40"/>
      <c r="D1054" s="160"/>
      <c r="E1054" s="16"/>
      <c r="F1054" s="22"/>
      <c r="G1054" s="16"/>
      <c r="H1054" s="26"/>
      <c r="J1054" s="26"/>
      <c r="K1054" s="50"/>
      <c r="L1054" s="22"/>
      <c r="N1054" s="16"/>
      <c r="O1054" s="26"/>
      <c r="P1054" s="16"/>
      <c r="Q1054" s="22"/>
      <c r="R1054" s="16"/>
      <c r="S1054" s="16"/>
      <c r="T1054" s="22"/>
      <c r="V1054" s="26"/>
      <c r="X1054" s="26"/>
      <c r="Y1054" s="16"/>
      <c r="Z1054" s="22"/>
      <c r="AB1054" s="26"/>
      <c r="AD1054" s="22"/>
      <c r="AF1054" s="26"/>
      <c r="AH1054" s="22"/>
      <c r="AJ1054" s="36"/>
      <c r="AL1054" s="26"/>
      <c r="AN1054" s="54"/>
      <c r="AO1054" s="31"/>
      <c r="AP1054" s="44"/>
      <c r="AQ1054" s="159"/>
      <c r="AR1054" s="44"/>
      <c r="AS1054" s="53"/>
      <c r="AT1054" s="44"/>
      <c r="AU1054" s="40"/>
      <c r="AV1054" s="36"/>
      <c r="AW1054" s="159"/>
      <c r="AX1054" s="166"/>
      <c r="AZ1054" s="26"/>
      <c r="BB1054" s="26"/>
      <c r="BC1054" s="16"/>
      <c r="BD1054" s="22"/>
      <c r="BE1054" s="118"/>
      <c r="BF1054" s="22"/>
      <c r="BG1054" s="16"/>
      <c r="BH1054" s="22"/>
      <c r="BI1054" s="16"/>
      <c r="BJ1054" s="22"/>
      <c r="BK1054" s="16"/>
      <c r="BL1054" s="22"/>
      <c r="BM1054" s="16"/>
      <c r="BN1054" s="22"/>
      <c r="BO1054" s="16"/>
      <c r="BP1054" s="22"/>
      <c r="BQ1054" s="118"/>
      <c r="BR1054" s="119"/>
      <c r="BS1054" s="118"/>
      <c r="BT1054" s="36"/>
      <c r="BU1054" s="16"/>
      <c r="BV1054" s="22"/>
      <c r="BW1054" s="16"/>
      <c r="BX1054" s="22"/>
      <c r="BY1054" s="16"/>
      <c r="BZ1054" s="22"/>
      <c r="CA1054" s="22"/>
      <c r="CB1054" s="16"/>
      <c r="CC1054" s="22"/>
      <c r="CD1054" s="16"/>
      <c r="CE1054" s="22"/>
      <c r="CF1054" s="16"/>
      <c r="CG1054" s="22"/>
      <c r="CH1054" s="16"/>
      <c r="CI1054" s="22"/>
      <c r="CJ1054" s="16"/>
      <c r="CK1054" s="22"/>
      <c r="CL1054" s="16"/>
      <c r="CM1054" s="22"/>
      <c r="CN1054" s="16"/>
      <c r="CO1054" s="22"/>
      <c r="CP1054" s="16"/>
      <c r="CQ1054" s="22"/>
      <c r="CR1054" s="16"/>
      <c r="CS1054" s="22"/>
      <c r="CT1054" s="16"/>
      <c r="CU1054" s="22"/>
      <c r="CV1054" s="16"/>
      <c r="CW1054" s="22"/>
      <c r="CX1054" s="16"/>
      <c r="CY1054" s="22"/>
      <c r="CZ1054" s="16"/>
      <c r="DA1054" s="22"/>
      <c r="DB1054" s="16"/>
      <c r="DC1054" s="26"/>
      <c r="DE1054" s="26"/>
      <c r="DG1054" s="26"/>
      <c r="DI1054" s="26"/>
      <c r="DK1054" s="26"/>
      <c r="DM1054" s="64"/>
      <c r="DN1054" s="64"/>
      <c r="DO1054" s="64"/>
      <c r="DP1054" s="64"/>
      <c r="DQ1054" s="64"/>
      <c r="DR1054" s="64"/>
      <c r="DS1054" s="64"/>
      <c r="DT1054" s="64"/>
      <c r="DU1054" s="64"/>
      <c r="DV1054" s="64"/>
      <c r="DW1054" s="64"/>
      <c r="DX1054" s="64"/>
      <c r="DY1054" s="64"/>
      <c r="DZ1054" s="64"/>
      <c r="EA1054" s="64"/>
      <c r="EB1054" s="64"/>
      <c r="EC1054" s="64"/>
      <c r="ED1054" s="64"/>
      <c r="EE1054" s="69"/>
      <c r="EF1054" s="69"/>
      <c r="EG1054" s="69"/>
      <c r="EH1054" s="69"/>
      <c r="EI1054" s="80"/>
      <c r="EJ1054" s="80"/>
      <c r="EK1054" s="80"/>
      <c r="EL1054" s="80"/>
      <c r="EM1054" s="80"/>
      <c r="EN1054" s="80"/>
      <c r="EO1054" s="80"/>
      <c r="EP1054" s="80"/>
      <c r="EQ1054" s="80"/>
    </row>
    <row r="1055" spans="1:147" s="6" customFormat="1" ht="17.45" customHeight="1">
      <c r="A1055" s="14"/>
      <c r="B1055" s="149"/>
      <c r="C1055" s="40"/>
      <c r="D1055" s="160"/>
      <c r="E1055" s="16"/>
      <c r="F1055" s="22"/>
      <c r="G1055" s="16"/>
      <c r="H1055" s="26"/>
      <c r="J1055" s="26"/>
      <c r="K1055" s="50"/>
      <c r="L1055" s="22"/>
      <c r="N1055" s="16"/>
      <c r="O1055" s="26"/>
      <c r="P1055" s="16"/>
      <c r="Q1055" s="22"/>
      <c r="R1055" s="16"/>
      <c r="S1055" s="16"/>
      <c r="T1055" s="22"/>
      <c r="V1055" s="26"/>
      <c r="X1055" s="26"/>
      <c r="Y1055" s="16"/>
      <c r="Z1055" s="22"/>
      <c r="AB1055" s="26"/>
      <c r="AD1055" s="22"/>
      <c r="AF1055" s="26"/>
      <c r="AH1055" s="22"/>
      <c r="AJ1055" s="36"/>
      <c r="AL1055" s="26"/>
      <c r="AN1055" s="54"/>
      <c r="AO1055" s="31"/>
      <c r="AP1055" s="44"/>
      <c r="AQ1055" s="159"/>
      <c r="AR1055" s="44"/>
      <c r="AS1055" s="53"/>
      <c r="AT1055" s="44"/>
      <c r="AU1055" s="40"/>
      <c r="AV1055" s="36"/>
      <c r="AW1055" s="159"/>
      <c r="AX1055" s="166"/>
      <c r="AZ1055" s="26"/>
      <c r="BB1055" s="26"/>
      <c r="BC1055" s="16"/>
      <c r="BD1055" s="22"/>
      <c r="BE1055" s="118"/>
      <c r="BF1055" s="22"/>
      <c r="BG1055" s="16"/>
      <c r="BH1055" s="22"/>
      <c r="BI1055" s="16"/>
      <c r="BJ1055" s="22"/>
      <c r="BK1055" s="16"/>
      <c r="BL1055" s="22"/>
      <c r="BM1055" s="16"/>
      <c r="BN1055" s="22"/>
      <c r="BO1055" s="16"/>
      <c r="BP1055" s="22"/>
      <c r="BQ1055" s="118"/>
      <c r="BR1055" s="119"/>
      <c r="BS1055" s="118"/>
      <c r="BT1055" s="36"/>
      <c r="BU1055" s="16"/>
      <c r="BV1055" s="22"/>
      <c r="BW1055" s="16"/>
      <c r="BX1055" s="22"/>
      <c r="BY1055" s="16"/>
      <c r="BZ1055" s="22"/>
      <c r="CA1055" s="22"/>
      <c r="CB1055" s="16"/>
      <c r="CC1055" s="22"/>
      <c r="CD1055" s="16"/>
      <c r="CE1055" s="22"/>
      <c r="CF1055" s="16"/>
      <c r="CG1055" s="22"/>
      <c r="CH1055" s="16"/>
      <c r="CI1055" s="22"/>
      <c r="CJ1055" s="16"/>
      <c r="CK1055" s="22"/>
      <c r="CL1055" s="16"/>
      <c r="CM1055" s="22"/>
      <c r="CN1055" s="16"/>
      <c r="CO1055" s="22"/>
      <c r="CP1055" s="16"/>
      <c r="CQ1055" s="22"/>
      <c r="CR1055" s="16"/>
      <c r="CS1055" s="22"/>
      <c r="CT1055" s="16"/>
      <c r="CU1055" s="22"/>
      <c r="CV1055" s="16"/>
      <c r="CW1055" s="22"/>
      <c r="CX1055" s="16"/>
      <c r="CY1055" s="22"/>
      <c r="CZ1055" s="16"/>
      <c r="DA1055" s="22"/>
      <c r="DB1055" s="16"/>
      <c r="DC1055" s="26"/>
      <c r="DE1055" s="26"/>
      <c r="DG1055" s="26"/>
      <c r="DI1055" s="26"/>
      <c r="DK1055" s="26"/>
      <c r="DM1055" s="64"/>
      <c r="DN1055" s="64"/>
      <c r="DO1055" s="64"/>
      <c r="DP1055" s="64"/>
      <c r="DQ1055" s="64"/>
      <c r="DR1055" s="64"/>
      <c r="DS1055" s="64"/>
      <c r="DT1055" s="64"/>
      <c r="DU1055" s="64"/>
      <c r="DV1055" s="64"/>
      <c r="DW1055" s="64"/>
      <c r="DX1055" s="64"/>
      <c r="DY1055" s="64"/>
      <c r="DZ1055" s="64"/>
      <c r="EA1055" s="64"/>
      <c r="EB1055" s="64"/>
      <c r="EC1055" s="64"/>
      <c r="ED1055" s="64"/>
      <c r="EE1055" s="69"/>
      <c r="EF1055" s="69"/>
      <c r="EG1055" s="69"/>
      <c r="EH1055" s="69"/>
      <c r="EI1055" s="80"/>
      <c r="EJ1055" s="80"/>
      <c r="EK1055" s="80"/>
      <c r="EL1055" s="80"/>
      <c r="EM1055" s="80"/>
      <c r="EN1055" s="80"/>
      <c r="EO1055" s="80"/>
      <c r="EP1055" s="80"/>
      <c r="EQ1055" s="80"/>
    </row>
    <row r="1056" spans="1:147" s="6" customFormat="1" ht="17.45" customHeight="1">
      <c r="A1056" s="14"/>
      <c r="B1056" s="149"/>
      <c r="C1056" s="40"/>
      <c r="D1056" s="160"/>
      <c r="E1056" s="16"/>
      <c r="F1056" s="22"/>
      <c r="G1056" s="16"/>
      <c r="H1056" s="26"/>
      <c r="J1056" s="26"/>
      <c r="K1056" s="50"/>
      <c r="L1056" s="22"/>
      <c r="N1056" s="16"/>
      <c r="O1056" s="26"/>
      <c r="P1056" s="16"/>
      <c r="Q1056" s="22"/>
      <c r="R1056" s="16"/>
      <c r="S1056" s="16"/>
      <c r="T1056" s="22"/>
      <c r="V1056" s="26"/>
      <c r="X1056" s="26"/>
      <c r="Y1056" s="16"/>
      <c r="Z1056" s="22"/>
      <c r="AB1056" s="26"/>
      <c r="AD1056" s="22"/>
      <c r="AF1056" s="26"/>
      <c r="AH1056" s="22"/>
      <c r="AJ1056" s="36"/>
      <c r="AL1056" s="26"/>
      <c r="AN1056" s="54"/>
      <c r="AO1056" s="31"/>
      <c r="AP1056" s="44"/>
      <c r="AQ1056" s="159"/>
      <c r="AR1056" s="44"/>
      <c r="AS1056" s="53"/>
      <c r="AT1056" s="44"/>
      <c r="AU1056" s="40"/>
      <c r="AV1056" s="36"/>
      <c r="AW1056" s="159"/>
      <c r="AX1056" s="166"/>
      <c r="AZ1056" s="26"/>
      <c r="BB1056" s="26"/>
      <c r="BC1056" s="16"/>
      <c r="BD1056" s="22"/>
      <c r="BE1056" s="118"/>
      <c r="BF1056" s="22"/>
      <c r="BG1056" s="16"/>
      <c r="BH1056" s="22"/>
      <c r="BI1056" s="16"/>
      <c r="BJ1056" s="22"/>
      <c r="BK1056" s="16"/>
      <c r="BL1056" s="22"/>
      <c r="BM1056" s="16"/>
      <c r="BN1056" s="22"/>
      <c r="BO1056" s="16"/>
      <c r="BP1056" s="22"/>
      <c r="BQ1056" s="118"/>
      <c r="BR1056" s="119"/>
      <c r="BS1056" s="118"/>
      <c r="BT1056" s="36"/>
      <c r="BU1056" s="16"/>
      <c r="BV1056" s="22"/>
      <c r="BW1056" s="16"/>
      <c r="BX1056" s="22"/>
      <c r="BY1056" s="16"/>
      <c r="BZ1056" s="22"/>
      <c r="CA1056" s="22"/>
      <c r="CB1056" s="16"/>
      <c r="CC1056" s="22"/>
      <c r="CD1056" s="16"/>
      <c r="CE1056" s="22"/>
      <c r="CF1056" s="16"/>
      <c r="CG1056" s="22"/>
      <c r="CH1056" s="16"/>
      <c r="CI1056" s="22"/>
      <c r="CJ1056" s="16"/>
      <c r="CK1056" s="22"/>
      <c r="CL1056" s="16"/>
      <c r="CM1056" s="22"/>
      <c r="CN1056" s="16"/>
      <c r="CO1056" s="22"/>
      <c r="CP1056" s="16"/>
      <c r="CQ1056" s="22"/>
      <c r="CR1056" s="16"/>
      <c r="CS1056" s="22"/>
      <c r="CT1056" s="16"/>
      <c r="CU1056" s="22"/>
      <c r="CV1056" s="16"/>
      <c r="CW1056" s="22"/>
      <c r="CX1056" s="16"/>
      <c r="CY1056" s="22"/>
      <c r="CZ1056" s="16"/>
      <c r="DA1056" s="22"/>
      <c r="DB1056" s="16"/>
      <c r="DC1056" s="26"/>
      <c r="DE1056" s="26"/>
      <c r="DG1056" s="26"/>
      <c r="DI1056" s="26"/>
      <c r="DK1056" s="26"/>
      <c r="DM1056" s="64"/>
      <c r="DN1056" s="64"/>
      <c r="DO1056" s="64"/>
      <c r="DP1056" s="64"/>
      <c r="DQ1056" s="64"/>
      <c r="DR1056" s="64"/>
      <c r="DS1056" s="64"/>
      <c r="DT1056" s="64"/>
      <c r="DU1056" s="64"/>
      <c r="DV1056" s="64"/>
      <c r="DW1056" s="64"/>
      <c r="DX1056" s="64"/>
      <c r="DY1056" s="64"/>
      <c r="DZ1056" s="64"/>
      <c r="EA1056" s="64"/>
      <c r="EB1056" s="64"/>
      <c r="EC1056" s="64"/>
      <c r="ED1056" s="64"/>
      <c r="EE1056" s="69"/>
      <c r="EF1056" s="69"/>
      <c r="EG1056" s="69"/>
      <c r="EH1056" s="69"/>
      <c r="EI1056" s="80"/>
      <c r="EJ1056" s="80"/>
      <c r="EK1056" s="80"/>
      <c r="EL1056" s="80"/>
      <c r="EM1056" s="80"/>
      <c r="EN1056" s="80"/>
      <c r="EO1056" s="80"/>
      <c r="EP1056" s="80"/>
      <c r="EQ1056" s="80"/>
    </row>
    <row r="1057" spans="1:147" s="6" customFormat="1" ht="17.45" customHeight="1">
      <c r="A1057" s="14"/>
      <c r="B1057" s="149"/>
      <c r="C1057" s="40"/>
      <c r="D1057" s="160"/>
      <c r="E1057" s="16"/>
      <c r="F1057" s="22"/>
      <c r="G1057" s="16"/>
      <c r="H1057" s="26"/>
      <c r="J1057" s="26"/>
      <c r="K1057" s="50"/>
      <c r="L1057" s="22"/>
      <c r="N1057" s="16"/>
      <c r="O1057" s="26"/>
      <c r="P1057" s="16"/>
      <c r="Q1057" s="22"/>
      <c r="R1057" s="16"/>
      <c r="S1057" s="16"/>
      <c r="T1057" s="22"/>
      <c r="V1057" s="26"/>
      <c r="X1057" s="26"/>
      <c r="Y1057" s="16"/>
      <c r="Z1057" s="22"/>
      <c r="AB1057" s="26"/>
      <c r="AD1057" s="22"/>
      <c r="AF1057" s="26"/>
      <c r="AH1057" s="22"/>
      <c r="AJ1057" s="36"/>
      <c r="AL1057" s="26"/>
      <c r="AN1057" s="54"/>
      <c r="AO1057" s="31"/>
      <c r="AP1057" s="44"/>
      <c r="AQ1057" s="159"/>
      <c r="AR1057" s="44"/>
      <c r="AS1057" s="53"/>
      <c r="AT1057" s="44"/>
      <c r="AU1057" s="40"/>
      <c r="AV1057" s="36"/>
      <c r="AW1057" s="159"/>
      <c r="AX1057" s="166"/>
      <c r="AZ1057" s="26"/>
      <c r="BB1057" s="26"/>
      <c r="BC1057" s="16"/>
      <c r="BD1057" s="22"/>
      <c r="BE1057" s="118"/>
      <c r="BF1057" s="22"/>
      <c r="BG1057" s="16"/>
      <c r="BH1057" s="22"/>
      <c r="BI1057" s="16"/>
      <c r="BJ1057" s="22"/>
      <c r="BK1057" s="16"/>
      <c r="BL1057" s="22"/>
      <c r="BM1057" s="16"/>
      <c r="BN1057" s="22"/>
      <c r="BO1057" s="16"/>
      <c r="BP1057" s="22"/>
      <c r="BQ1057" s="118"/>
      <c r="BR1057" s="119"/>
      <c r="BS1057" s="118"/>
      <c r="BT1057" s="36"/>
      <c r="BU1057" s="16"/>
      <c r="BV1057" s="22"/>
      <c r="BW1057" s="16"/>
      <c r="BX1057" s="22"/>
      <c r="BY1057" s="16"/>
      <c r="BZ1057" s="22"/>
      <c r="CA1057" s="22"/>
      <c r="CB1057" s="16"/>
      <c r="CC1057" s="22"/>
      <c r="CD1057" s="16"/>
      <c r="CE1057" s="22"/>
      <c r="CF1057" s="16"/>
      <c r="CG1057" s="22"/>
      <c r="CH1057" s="16"/>
      <c r="CI1057" s="22"/>
      <c r="CJ1057" s="16"/>
      <c r="CK1057" s="22"/>
      <c r="CL1057" s="16"/>
      <c r="CM1057" s="22"/>
      <c r="CN1057" s="16"/>
      <c r="CO1057" s="22"/>
      <c r="CP1057" s="16"/>
      <c r="CQ1057" s="22"/>
      <c r="CR1057" s="16"/>
      <c r="CS1057" s="22"/>
      <c r="CT1057" s="16"/>
      <c r="CU1057" s="22"/>
      <c r="CV1057" s="16"/>
      <c r="CW1057" s="22"/>
      <c r="CX1057" s="16"/>
      <c r="CY1057" s="22"/>
      <c r="CZ1057" s="16"/>
      <c r="DA1057" s="22"/>
      <c r="DB1057" s="16"/>
      <c r="DC1057" s="26"/>
      <c r="DE1057" s="26"/>
      <c r="DG1057" s="26"/>
      <c r="DI1057" s="26"/>
      <c r="DK1057" s="26"/>
      <c r="DM1057" s="64"/>
      <c r="DN1057" s="64"/>
      <c r="DO1057" s="64"/>
      <c r="DP1057" s="64"/>
      <c r="DQ1057" s="64"/>
      <c r="DR1057" s="64"/>
      <c r="DS1057" s="64"/>
      <c r="DT1057" s="64"/>
      <c r="DU1057" s="64"/>
      <c r="DV1057" s="64"/>
      <c r="DW1057" s="64"/>
      <c r="DX1057" s="64"/>
      <c r="DY1057" s="64"/>
      <c r="DZ1057" s="64"/>
      <c r="EA1057" s="64"/>
      <c r="EB1057" s="64"/>
      <c r="EC1057" s="64"/>
      <c r="ED1057" s="64"/>
      <c r="EE1057" s="69"/>
      <c r="EF1057" s="69"/>
      <c r="EG1057" s="69"/>
      <c r="EH1057" s="69"/>
      <c r="EI1057" s="80"/>
      <c r="EJ1057" s="80"/>
      <c r="EK1057" s="80"/>
      <c r="EL1057" s="80"/>
      <c r="EM1057" s="80"/>
      <c r="EN1057" s="80"/>
      <c r="EO1057" s="80"/>
      <c r="EP1057" s="80"/>
      <c r="EQ1057" s="80"/>
    </row>
    <row r="1058" spans="1:147" s="6" customFormat="1" ht="17.45" customHeight="1">
      <c r="A1058" s="14"/>
      <c r="B1058" s="149"/>
      <c r="C1058" s="40"/>
      <c r="D1058" s="160"/>
      <c r="E1058" s="16"/>
      <c r="F1058" s="22"/>
      <c r="G1058" s="16"/>
      <c r="H1058" s="26"/>
      <c r="J1058" s="26"/>
      <c r="K1058" s="50"/>
      <c r="L1058" s="22"/>
      <c r="N1058" s="16"/>
      <c r="O1058" s="26"/>
      <c r="P1058" s="16"/>
      <c r="Q1058" s="22"/>
      <c r="R1058" s="16"/>
      <c r="S1058" s="16"/>
      <c r="T1058" s="22"/>
      <c r="V1058" s="26"/>
      <c r="X1058" s="26"/>
      <c r="Y1058" s="16"/>
      <c r="Z1058" s="22"/>
      <c r="AB1058" s="26"/>
      <c r="AD1058" s="22"/>
      <c r="AF1058" s="26"/>
      <c r="AH1058" s="22"/>
      <c r="AJ1058" s="36"/>
      <c r="AL1058" s="26"/>
      <c r="AN1058" s="54"/>
      <c r="AO1058" s="31"/>
      <c r="AP1058" s="44"/>
      <c r="AQ1058" s="159"/>
      <c r="AR1058" s="44"/>
      <c r="AS1058" s="53"/>
      <c r="AT1058" s="44"/>
      <c r="AU1058" s="40"/>
      <c r="AV1058" s="36"/>
      <c r="AW1058" s="159"/>
      <c r="AX1058" s="166"/>
      <c r="AZ1058" s="26"/>
      <c r="BB1058" s="26"/>
      <c r="BC1058" s="16"/>
      <c r="BD1058" s="22"/>
      <c r="BE1058" s="118"/>
      <c r="BF1058" s="22"/>
      <c r="BG1058" s="16"/>
      <c r="BH1058" s="22"/>
      <c r="BI1058" s="16"/>
      <c r="BJ1058" s="22"/>
      <c r="BK1058" s="16"/>
      <c r="BL1058" s="22"/>
      <c r="BM1058" s="16"/>
      <c r="BN1058" s="22"/>
      <c r="BO1058" s="16"/>
      <c r="BP1058" s="22"/>
      <c r="BQ1058" s="118"/>
      <c r="BR1058" s="119"/>
      <c r="BS1058" s="118"/>
      <c r="BT1058" s="36"/>
      <c r="BU1058" s="16"/>
      <c r="BV1058" s="22"/>
      <c r="BW1058" s="16"/>
      <c r="BX1058" s="22"/>
      <c r="BY1058" s="16"/>
      <c r="BZ1058" s="22"/>
      <c r="CA1058" s="22"/>
      <c r="CB1058" s="16"/>
      <c r="CC1058" s="22"/>
      <c r="CD1058" s="16"/>
      <c r="CE1058" s="22"/>
      <c r="CF1058" s="16"/>
      <c r="CG1058" s="22"/>
      <c r="CH1058" s="16"/>
      <c r="CI1058" s="22"/>
      <c r="CJ1058" s="16"/>
      <c r="CK1058" s="22"/>
      <c r="CL1058" s="16"/>
      <c r="CM1058" s="22"/>
      <c r="CN1058" s="16"/>
      <c r="CO1058" s="22"/>
      <c r="CP1058" s="16"/>
      <c r="CQ1058" s="22"/>
      <c r="CR1058" s="16"/>
      <c r="CS1058" s="22"/>
      <c r="CT1058" s="16"/>
      <c r="CU1058" s="22"/>
      <c r="CV1058" s="16"/>
      <c r="CW1058" s="22"/>
      <c r="CX1058" s="16"/>
      <c r="CY1058" s="22"/>
      <c r="CZ1058" s="16"/>
      <c r="DA1058" s="22"/>
      <c r="DB1058" s="16"/>
      <c r="DC1058" s="26"/>
      <c r="DE1058" s="26"/>
      <c r="DG1058" s="26"/>
      <c r="DI1058" s="26"/>
      <c r="DK1058" s="26"/>
      <c r="DM1058" s="64"/>
      <c r="DN1058" s="64"/>
      <c r="DO1058" s="64"/>
      <c r="DP1058" s="64"/>
      <c r="DQ1058" s="64"/>
      <c r="DR1058" s="64"/>
      <c r="DS1058" s="64"/>
      <c r="DT1058" s="64"/>
      <c r="DU1058" s="64"/>
      <c r="DV1058" s="64"/>
      <c r="DW1058" s="64"/>
      <c r="DX1058" s="64"/>
      <c r="DY1058" s="64"/>
      <c r="DZ1058" s="64"/>
      <c r="EA1058" s="64"/>
      <c r="EB1058" s="64"/>
      <c r="EC1058" s="64"/>
      <c r="ED1058" s="64"/>
      <c r="EE1058" s="69"/>
      <c r="EF1058" s="69"/>
      <c r="EG1058" s="69"/>
      <c r="EH1058" s="69"/>
      <c r="EI1058" s="80"/>
      <c r="EJ1058" s="80"/>
      <c r="EK1058" s="80"/>
      <c r="EL1058" s="80"/>
      <c r="EM1058" s="80"/>
      <c r="EN1058" s="80"/>
      <c r="EO1058" s="80"/>
      <c r="EP1058" s="80"/>
      <c r="EQ1058" s="80"/>
    </row>
    <row r="1059" spans="1:147" s="6" customFormat="1" ht="17.45" customHeight="1">
      <c r="A1059" s="14"/>
      <c r="B1059" s="149"/>
      <c r="C1059" s="40"/>
      <c r="D1059" s="160"/>
      <c r="E1059" s="16"/>
      <c r="F1059" s="22"/>
      <c r="G1059" s="16"/>
      <c r="H1059" s="26"/>
      <c r="J1059" s="26"/>
      <c r="K1059" s="50"/>
      <c r="L1059" s="22"/>
      <c r="N1059" s="16"/>
      <c r="O1059" s="26"/>
      <c r="P1059" s="16"/>
      <c r="Q1059" s="22"/>
      <c r="R1059" s="16"/>
      <c r="S1059" s="16"/>
      <c r="T1059" s="22"/>
      <c r="V1059" s="26"/>
      <c r="X1059" s="26"/>
      <c r="Y1059" s="16"/>
      <c r="Z1059" s="22"/>
      <c r="AB1059" s="26"/>
      <c r="AD1059" s="22"/>
      <c r="AF1059" s="26"/>
      <c r="AH1059" s="22"/>
      <c r="AJ1059" s="36"/>
      <c r="AL1059" s="26"/>
      <c r="AN1059" s="54"/>
      <c r="AO1059" s="31"/>
      <c r="AP1059" s="44"/>
      <c r="AQ1059" s="159"/>
      <c r="AR1059" s="44"/>
      <c r="AS1059" s="53"/>
      <c r="AT1059" s="44"/>
      <c r="AU1059" s="40"/>
      <c r="AV1059" s="36"/>
      <c r="AW1059" s="159"/>
      <c r="AX1059" s="166"/>
      <c r="AZ1059" s="26"/>
      <c r="BB1059" s="26"/>
      <c r="BC1059" s="16"/>
      <c r="BD1059" s="22"/>
      <c r="BE1059" s="118"/>
      <c r="BF1059" s="22"/>
      <c r="BG1059" s="16"/>
      <c r="BH1059" s="22"/>
      <c r="BI1059" s="16"/>
      <c r="BJ1059" s="22"/>
      <c r="BK1059" s="16"/>
      <c r="BL1059" s="22"/>
      <c r="BM1059" s="16"/>
      <c r="BN1059" s="22"/>
      <c r="BO1059" s="16"/>
      <c r="BP1059" s="22"/>
      <c r="BQ1059" s="118"/>
      <c r="BR1059" s="119"/>
      <c r="BS1059" s="118"/>
      <c r="BT1059" s="36"/>
      <c r="BU1059" s="16"/>
      <c r="BV1059" s="22"/>
      <c r="BW1059" s="16"/>
      <c r="BX1059" s="22"/>
      <c r="BY1059" s="16"/>
      <c r="BZ1059" s="22"/>
      <c r="CA1059" s="22"/>
      <c r="CB1059" s="16"/>
      <c r="CC1059" s="22"/>
      <c r="CD1059" s="16"/>
      <c r="CE1059" s="22"/>
      <c r="CF1059" s="16"/>
      <c r="CG1059" s="22"/>
      <c r="CH1059" s="16"/>
      <c r="CI1059" s="22"/>
      <c r="CJ1059" s="16"/>
      <c r="CK1059" s="22"/>
      <c r="CL1059" s="16"/>
      <c r="CM1059" s="22"/>
      <c r="CN1059" s="16"/>
      <c r="CO1059" s="22"/>
      <c r="CP1059" s="16"/>
      <c r="CQ1059" s="22"/>
      <c r="CR1059" s="16"/>
      <c r="CS1059" s="22"/>
      <c r="CT1059" s="16"/>
      <c r="CU1059" s="22"/>
      <c r="CV1059" s="16"/>
      <c r="CW1059" s="22"/>
      <c r="CX1059" s="16"/>
      <c r="CY1059" s="22"/>
      <c r="CZ1059" s="16"/>
      <c r="DA1059" s="22"/>
      <c r="DB1059" s="16"/>
      <c r="DC1059" s="26"/>
      <c r="DE1059" s="26"/>
      <c r="DG1059" s="26"/>
      <c r="DI1059" s="26"/>
      <c r="DK1059" s="26"/>
      <c r="DM1059" s="64"/>
      <c r="DN1059" s="64"/>
      <c r="DO1059" s="64"/>
      <c r="DP1059" s="64"/>
      <c r="DQ1059" s="64"/>
      <c r="DR1059" s="64"/>
      <c r="DS1059" s="64"/>
      <c r="DT1059" s="64"/>
      <c r="DU1059" s="64"/>
      <c r="DV1059" s="64"/>
      <c r="DW1059" s="64"/>
      <c r="DX1059" s="64"/>
      <c r="DY1059" s="64"/>
      <c r="DZ1059" s="64"/>
      <c r="EA1059" s="64"/>
      <c r="EB1059" s="64"/>
      <c r="EC1059" s="64"/>
      <c r="ED1059" s="64"/>
      <c r="EE1059" s="69"/>
      <c r="EF1059" s="69"/>
      <c r="EG1059" s="69"/>
      <c r="EH1059" s="69"/>
      <c r="EI1059" s="80"/>
      <c r="EJ1059" s="80"/>
      <c r="EK1059" s="80"/>
      <c r="EL1059" s="80"/>
      <c r="EM1059" s="80"/>
      <c r="EN1059" s="80"/>
      <c r="EO1059" s="80"/>
      <c r="EP1059" s="80"/>
      <c r="EQ1059" s="80"/>
    </row>
    <row r="1060" spans="1:147" s="6" customFormat="1" ht="17.45" customHeight="1">
      <c r="A1060" s="14"/>
      <c r="B1060" s="149"/>
      <c r="C1060" s="40"/>
      <c r="D1060" s="160"/>
      <c r="E1060" s="16"/>
      <c r="F1060" s="22"/>
      <c r="G1060" s="16"/>
      <c r="H1060" s="26"/>
      <c r="J1060" s="26"/>
      <c r="K1060" s="50"/>
      <c r="L1060" s="22"/>
      <c r="N1060" s="16"/>
      <c r="O1060" s="26"/>
      <c r="P1060" s="16"/>
      <c r="Q1060" s="22"/>
      <c r="R1060" s="16"/>
      <c r="S1060" s="16"/>
      <c r="T1060" s="22"/>
      <c r="V1060" s="26"/>
      <c r="X1060" s="26"/>
      <c r="Y1060" s="16"/>
      <c r="Z1060" s="22"/>
      <c r="AB1060" s="26"/>
      <c r="AD1060" s="22"/>
      <c r="AF1060" s="26"/>
      <c r="AH1060" s="22"/>
      <c r="AJ1060" s="36"/>
      <c r="AL1060" s="26"/>
      <c r="AN1060" s="54"/>
      <c r="AO1060" s="31"/>
      <c r="AP1060" s="44"/>
      <c r="AQ1060" s="159"/>
      <c r="AR1060" s="44"/>
      <c r="AS1060" s="53"/>
      <c r="AT1060" s="44"/>
      <c r="AU1060" s="40"/>
      <c r="AV1060" s="36"/>
      <c r="AW1060" s="159"/>
      <c r="AX1060" s="166"/>
      <c r="AZ1060" s="26"/>
      <c r="BB1060" s="26"/>
      <c r="BC1060" s="16"/>
      <c r="BD1060" s="22"/>
      <c r="BE1060" s="118"/>
      <c r="BF1060" s="22"/>
      <c r="BG1060" s="16"/>
      <c r="BH1060" s="22"/>
      <c r="BI1060" s="16"/>
      <c r="BJ1060" s="22"/>
      <c r="BK1060" s="16"/>
      <c r="BL1060" s="22"/>
      <c r="BM1060" s="16"/>
      <c r="BN1060" s="22"/>
      <c r="BO1060" s="16"/>
      <c r="BP1060" s="22"/>
      <c r="BQ1060" s="118"/>
      <c r="BR1060" s="119"/>
      <c r="BS1060" s="118"/>
      <c r="BT1060" s="36"/>
      <c r="BU1060" s="16"/>
      <c r="BV1060" s="22"/>
      <c r="BW1060" s="16"/>
      <c r="BX1060" s="22"/>
      <c r="BY1060" s="16"/>
      <c r="BZ1060" s="22"/>
      <c r="CA1060" s="22"/>
      <c r="CB1060" s="16"/>
      <c r="CC1060" s="22"/>
      <c r="CD1060" s="16"/>
      <c r="CE1060" s="22"/>
      <c r="CF1060" s="16"/>
      <c r="CG1060" s="22"/>
      <c r="CH1060" s="16"/>
      <c r="CI1060" s="22"/>
      <c r="CJ1060" s="16"/>
      <c r="CK1060" s="22"/>
      <c r="CL1060" s="16"/>
      <c r="CM1060" s="22"/>
      <c r="CN1060" s="16"/>
      <c r="CO1060" s="22"/>
      <c r="CP1060" s="16"/>
      <c r="CQ1060" s="22"/>
      <c r="CR1060" s="16"/>
      <c r="CS1060" s="22"/>
      <c r="CT1060" s="16"/>
      <c r="CU1060" s="22"/>
      <c r="CV1060" s="16"/>
      <c r="CW1060" s="22"/>
      <c r="CX1060" s="16"/>
      <c r="CY1060" s="22"/>
      <c r="CZ1060" s="16"/>
      <c r="DA1060" s="22"/>
      <c r="DB1060" s="16"/>
      <c r="DC1060" s="26"/>
      <c r="DE1060" s="26"/>
      <c r="DG1060" s="26"/>
      <c r="DI1060" s="26"/>
      <c r="DK1060" s="26"/>
      <c r="DM1060" s="64"/>
      <c r="DN1060" s="64"/>
      <c r="DO1060" s="64"/>
      <c r="DP1060" s="64"/>
      <c r="DQ1060" s="64"/>
      <c r="DR1060" s="64"/>
      <c r="DS1060" s="64"/>
      <c r="DT1060" s="64"/>
      <c r="DU1060" s="64"/>
      <c r="DV1060" s="64"/>
      <c r="DW1060" s="64"/>
      <c r="DX1060" s="64"/>
      <c r="DY1060" s="64"/>
      <c r="DZ1060" s="64"/>
      <c r="EA1060" s="64"/>
      <c r="EB1060" s="64"/>
      <c r="EC1060" s="64"/>
      <c r="ED1060" s="64"/>
      <c r="EE1060" s="69"/>
      <c r="EF1060" s="69"/>
      <c r="EG1060" s="69"/>
      <c r="EH1060" s="69"/>
      <c r="EI1060" s="80"/>
      <c r="EJ1060" s="80"/>
      <c r="EK1060" s="80"/>
      <c r="EL1060" s="80"/>
      <c r="EM1060" s="80"/>
      <c r="EN1060" s="80"/>
      <c r="EO1060" s="80"/>
      <c r="EP1060" s="80"/>
      <c r="EQ1060" s="80"/>
    </row>
    <row r="1061" spans="1:147" s="6" customFormat="1" ht="17.45" customHeight="1">
      <c r="A1061" s="14"/>
      <c r="B1061" s="149"/>
      <c r="C1061" s="40"/>
      <c r="D1061" s="160"/>
      <c r="E1061" s="16"/>
      <c r="F1061" s="22"/>
      <c r="G1061" s="16"/>
      <c r="H1061" s="26"/>
      <c r="J1061" s="26"/>
      <c r="K1061" s="50"/>
      <c r="L1061" s="22"/>
      <c r="N1061" s="16"/>
      <c r="O1061" s="26"/>
      <c r="P1061" s="16"/>
      <c r="Q1061" s="22"/>
      <c r="R1061" s="16"/>
      <c r="S1061" s="16"/>
      <c r="T1061" s="22"/>
      <c r="V1061" s="26"/>
      <c r="X1061" s="26"/>
      <c r="Y1061" s="16"/>
      <c r="Z1061" s="22"/>
      <c r="AB1061" s="26"/>
      <c r="AD1061" s="22"/>
      <c r="AF1061" s="26"/>
      <c r="AH1061" s="22"/>
      <c r="AJ1061" s="36"/>
      <c r="AL1061" s="26"/>
      <c r="AN1061" s="54"/>
      <c r="AO1061" s="31"/>
      <c r="AP1061" s="44"/>
      <c r="AQ1061" s="159"/>
      <c r="AR1061" s="44"/>
      <c r="AS1061" s="53"/>
      <c r="AT1061" s="44"/>
      <c r="AU1061" s="40"/>
      <c r="AV1061" s="36"/>
      <c r="AW1061" s="159"/>
      <c r="AX1061" s="166"/>
      <c r="AZ1061" s="26"/>
      <c r="BB1061" s="26"/>
      <c r="BC1061" s="16"/>
      <c r="BD1061" s="22"/>
      <c r="BE1061" s="118"/>
      <c r="BF1061" s="22"/>
      <c r="BG1061" s="16"/>
      <c r="BH1061" s="22"/>
      <c r="BI1061" s="16"/>
      <c r="BJ1061" s="22"/>
      <c r="BK1061" s="16"/>
      <c r="BL1061" s="22"/>
      <c r="BM1061" s="16"/>
      <c r="BN1061" s="22"/>
      <c r="BO1061" s="16"/>
      <c r="BP1061" s="22"/>
      <c r="BQ1061" s="118"/>
      <c r="BR1061" s="119"/>
      <c r="BS1061" s="118"/>
      <c r="BT1061" s="36"/>
      <c r="BU1061" s="16"/>
      <c r="BV1061" s="22"/>
      <c r="BW1061" s="16"/>
      <c r="BX1061" s="22"/>
      <c r="BY1061" s="16"/>
      <c r="BZ1061" s="22"/>
      <c r="CA1061" s="22"/>
      <c r="CB1061" s="16"/>
      <c r="CC1061" s="22"/>
      <c r="CD1061" s="16"/>
      <c r="CE1061" s="22"/>
      <c r="CF1061" s="16"/>
      <c r="CG1061" s="22"/>
      <c r="CH1061" s="16"/>
      <c r="CI1061" s="22"/>
      <c r="CJ1061" s="16"/>
      <c r="CK1061" s="22"/>
      <c r="CL1061" s="16"/>
      <c r="CM1061" s="22"/>
      <c r="CN1061" s="16"/>
      <c r="CO1061" s="22"/>
      <c r="CP1061" s="16"/>
      <c r="CQ1061" s="22"/>
      <c r="CR1061" s="16"/>
      <c r="CS1061" s="22"/>
      <c r="CT1061" s="16"/>
      <c r="CU1061" s="22"/>
      <c r="CV1061" s="16"/>
      <c r="CW1061" s="22"/>
      <c r="CX1061" s="16"/>
      <c r="CY1061" s="22"/>
      <c r="CZ1061" s="16"/>
      <c r="DA1061" s="22"/>
      <c r="DB1061" s="16"/>
      <c r="DC1061" s="26"/>
      <c r="DE1061" s="26"/>
      <c r="DG1061" s="26"/>
      <c r="DI1061" s="26"/>
      <c r="DK1061" s="26"/>
      <c r="DM1061" s="64"/>
      <c r="DN1061" s="64"/>
      <c r="DO1061" s="64"/>
      <c r="DP1061" s="64"/>
      <c r="DQ1061" s="64"/>
      <c r="DR1061" s="64"/>
      <c r="DS1061" s="64"/>
      <c r="DT1061" s="64"/>
      <c r="DU1061" s="64"/>
      <c r="DV1061" s="64"/>
      <c r="DW1061" s="64"/>
      <c r="DX1061" s="64"/>
      <c r="DY1061" s="64"/>
      <c r="DZ1061" s="64"/>
      <c r="EA1061" s="64"/>
      <c r="EB1061" s="64"/>
      <c r="EC1061" s="64"/>
      <c r="ED1061" s="64"/>
      <c r="EE1061" s="69"/>
      <c r="EF1061" s="69"/>
      <c r="EG1061" s="69"/>
      <c r="EH1061" s="69"/>
      <c r="EI1061" s="80"/>
      <c r="EJ1061" s="80"/>
      <c r="EK1061" s="80"/>
      <c r="EL1061" s="80"/>
      <c r="EM1061" s="80"/>
      <c r="EN1061" s="80"/>
      <c r="EO1061" s="80"/>
      <c r="EP1061" s="80"/>
      <c r="EQ1061" s="80"/>
    </row>
    <row r="1062" spans="1:147" s="6" customFormat="1" ht="17.45" customHeight="1">
      <c r="A1062" s="14"/>
      <c r="B1062" s="149"/>
      <c r="C1062" s="40"/>
      <c r="D1062" s="160"/>
      <c r="E1062" s="16"/>
      <c r="F1062" s="22"/>
      <c r="G1062" s="16"/>
      <c r="H1062" s="26"/>
      <c r="J1062" s="26"/>
      <c r="K1062" s="50"/>
      <c r="L1062" s="22"/>
      <c r="N1062" s="16"/>
      <c r="O1062" s="26"/>
      <c r="P1062" s="16"/>
      <c r="Q1062" s="22"/>
      <c r="R1062" s="16"/>
      <c r="S1062" s="16"/>
      <c r="T1062" s="22"/>
      <c r="V1062" s="26"/>
      <c r="X1062" s="26"/>
      <c r="Y1062" s="16"/>
      <c r="Z1062" s="22"/>
      <c r="AB1062" s="26"/>
      <c r="AD1062" s="22"/>
      <c r="AF1062" s="26"/>
      <c r="AH1062" s="22"/>
      <c r="AJ1062" s="36"/>
      <c r="AL1062" s="26"/>
      <c r="AN1062" s="54"/>
      <c r="AO1062" s="31"/>
      <c r="AP1062" s="44"/>
      <c r="AQ1062" s="159"/>
      <c r="AR1062" s="44"/>
      <c r="AS1062" s="53"/>
      <c r="AT1062" s="44"/>
      <c r="AU1062" s="40"/>
      <c r="AV1062" s="36"/>
      <c r="AW1062" s="159"/>
      <c r="AX1062" s="166"/>
      <c r="AZ1062" s="26"/>
      <c r="BB1062" s="26"/>
      <c r="BC1062" s="16"/>
      <c r="BD1062" s="22"/>
      <c r="BE1062" s="118"/>
      <c r="BF1062" s="22"/>
      <c r="BG1062" s="16"/>
      <c r="BH1062" s="22"/>
      <c r="BI1062" s="16"/>
      <c r="BJ1062" s="22"/>
      <c r="BK1062" s="16"/>
      <c r="BL1062" s="22"/>
      <c r="BM1062" s="16"/>
      <c r="BN1062" s="22"/>
      <c r="BO1062" s="16"/>
      <c r="BP1062" s="22"/>
      <c r="BQ1062" s="118"/>
      <c r="BR1062" s="119"/>
      <c r="BS1062" s="118"/>
      <c r="BT1062" s="36"/>
      <c r="BU1062" s="16"/>
      <c r="BV1062" s="22"/>
      <c r="BW1062" s="16"/>
      <c r="BX1062" s="22"/>
      <c r="BY1062" s="16"/>
      <c r="BZ1062" s="22"/>
      <c r="CA1062" s="22"/>
      <c r="CB1062" s="16"/>
      <c r="CC1062" s="22"/>
      <c r="CD1062" s="16"/>
      <c r="CE1062" s="22"/>
      <c r="CF1062" s="16"/>
      <c r="CG1062" s="22"/>
      <c r="CH1062" s="16"/>
      <c r="CI1062" s="22"/>
      <c r="CJ1062" s="16"/>
      <c r="CK1062" s="22"/>
      <c r="CL1062" s="16"/>
      <c r="CM1062" s="22"/>
      <c r="CN1062" s="16"/>
      <c r="CO1062" s="22"/>
      <c r="CP1062" s="16"/>
      <c r="CQ1062" s="22"/>
      <c r="CR1062" s="16"/>
      <c r="CS1062" s="22"/>
      <c r="CT1062" s="16"/>
      <c r="CU1062" s="22"/>
      <c r="CV1062" s="16"/>
      <c r="CW1062" s="22"/>
      <c r="CX1062" s="16"/>
      <c r="CY1062" s="22"/>
      <c r="CZ1062" s="16"/>
      <c r="DA1062" s="22"/>
      <c r="DB1062" s="16"/>
      <c r="DC1062" s="26"/>
      <c r="DE1062" s="26"/>
      <c r="DG1062" s="26"/>
      <c r="DI1062" s="26"/>
      <c r="DK1062" s="26"/>
      <c r="DM1062" s="64"/>
      <c r="DN1062" s="64"/>
      <c r="DO1062" s="64"/>
      <c r="DP1062" s="64"/>
      <c r="DQ1062" s="64"/>
      <c r="DR1062" s="64"/>
      <c r="DS1062" s="64"/>
      <c r="DT1062" s="64"/>
      <c r="DU1062" s="64"/>
      <c r="DV1062" s="64"/>
      <c r="DW1062" s="64"/>
      <c r="DX1062" s="64"/>
      <c r="DY1062" s="64"/>
      <c r="DZ1062" s="64"/>
      <c r="EA1062" s="64"/>
      <c r="EB1062" s="64"/>
      <c r="EC1062" s="64"/>
      <c r="ED1062" s="64"/>
      <c r="EE1062" s="69"/>
      <c r="EF1062" s="69"/>
      <c r="EG1062" s="69"/>
      <c r="EH1062" s="69"/>
      <c r="EI1062" s="80"/>
      <c r="EJ1062" s="80"/>
      <c r="EK1062" s="80"/>
      <c r="EL1062" s="80"/>
      <c r="EM1062" s="80"/>
      <c r="EN1062" s="80"/>
      <c r="EO1062" s="80"/>
      <c r="EP1062" s="80"/>
      <c r="EQ1062" s="80"/>
    </row>
    <row r="1063" spans="1:147" s="6" customFormat="1" ht="17.45" customHeight="1">
      <c r="A1063" s="14"/>
      <c r="B1063" s="149"/>
      <c r="C1063" s="40"/>
      <c r="D1063" s="160"/>
      <c r="E1063" s="16"/>
      <c r="F1063" s="22"/>
      <c r="G1063" s="16"/>
      <c r="H1063" s="26"/>
      <c r="J1063" s="26"/>
      <c r="K1063" s="50"/>
      <c r="L1063" s="22"/>
      <c r="N1063" s="16"/>
      <c r="O1063" s="26"/>
      <c r="P1063" s="16"/>
      <c r="Q1063" s="22"/>
      <c r="R1063" s="16"/>
      <c r="S1063" s="16"/>
      <c r="T1063" s="22"/>
      <c r="V1063" s="26"/>
      <c r="X1063" s="26"/>
      <c r="Y1063" s="16"/>
      <c r="Z1063" s="22"/>
      <c r="AB1063" s="26"/>
      <c r="AD1063" s="22"/>
      <c r="AF1063" s="26"/>
      <c r="AH1063" s="22"/>
      <c r="AJ1063" s="36"/>
      <c r="AL1063" s="26"/>
      <c r="AN1063" s="54"/>
      <c r="AO1063" s="31"/>
      <c r="AP1063" s="44"/>
      <c r="AQ1063" s="159"/>
      <c r="AR1063" s="44"/>
      <c r="AS1063" s="53"/>
      <c r="AT1063" s="44"/>
      <c r="AU1063" s="40"/>
      <c r="AV1063" s="36"/>
      <c r="AW1063" s="159"/>
      <c r="AX1063" s="166"/>
      <c r="AZ1063" s="26"/>
      <c r="BB1063" s="26"/>
      <c r="BC1063" s="16"/>
      <c r="BD1063" s="22"/>
      <c r="BE1063" s="118"/>
      <c r="BF1063" s="22"/>
      <c r="BG1063" s="16"/>
      <c r="BH1063" s="22"/>
      <c r="BI1063" s="16"/>
      <c r="BJ1063" s="22"/>
      <c r="BK1063" s="16"/>
      <c r="BL1063" s="22"/>
      <c r="BM1063" s="16"/>
      <c r="BN1063" s="22"/>
      <c r="BO1063" s="16"/>
      <c r="BP1063" s="22"/>
      <c r="BQ1063" s="118"/>
      <c r="BR1063" s="119"/>
      <c r="BS1063" s="118"/>
      <c r="BT1063" s="36"/>
      <c r="BU1063" s="16"/>
      <c r="BV1063" s="22"/>
      <c r="BW1063" s="16"/>
      <c r="BX1063" s="22"/>
      <c r="BY1063" s="16"/>
      <c r="BZ1063" s="22"/>
      <c r="CA1063" s="22"/>
      <c r="CB1063" s="16"/>
      <c r="CC1063" s="22"/>
      <c r="CD1063" s="16"/>
      <c r="CE1063" s="22"/>
      <c r="CF1063" s="16"/>
      <c r="CG1063" s="22"/>
      <c r="CH1063" s="16"/>
      <c r="CI1063" s="22"/>
      <c r="CJ1063" s="16"/>
      <c r="CK1063" s="22"/>
      <c r="CL1063" s="16"/>
      <c r="CM1063" s="22"/>
      <c r="CN1063" s="16"/>
      <c r="CO1063" s="22"/>
      <c r="CP1063" s="16"/>
      <c r="CQ1063" s="22"/>
      <c r="CR1063" s="16"/>
      <c r="CS1063" s="22"/>
      <c r="CT1063" s="16"/>
      <c r="CU1063" s="22"/>
      <c r="CV1063" s="16"/>
      <c r="CW1063" s="22"/>
      <c r="CX1063" s="16"/>
      <c r="CY1063" s="22"/>
      <c r="CZ1063" s="16"/>
      <c r="DA1063" s="22"/>
      <c r="DB1063" s="16"/>
      <c r="DC1063" s="26"/>
      <c r="DE1063" s="26"/>
      <c r="DG1063" s="26"/>
      <c r="DI1063" s="26"/>
      <c r="DK1063" s="26"/>
      <c r="DM1063" s="64"/>
      <c r="DN1063" s="64"/>
      <c r="DO1063" s="64"/>
      <c r="DP1063" s="64"/>
      <c r="DQ1063" s="64"/>
      <c r="DR1063" s="64"/>
      <c r="DS1063" s="64"/>
      <c r="DT1063" s="64"/>
      <c r="DU1063" s="64"/>
      <c r="DV1063" s="64"/>
      <c r="DW1063" s="64"/>
      <c r="DX1063" s="64"/>
      <c r="DY1063" s="64"/>
      <c r="DZ1063" s="64"/>
      <c r="EA1063" s="64"/>
      <c r="EB1063" s="64"/>
      <c r="EC1063" s="64"/>
      <c r="ED1063" s="64"/>
      <c r="EE1063" s="69"/>
      <c r="EF1063" s="69"/>
      <c r="EG1063" s="69"/>
      <c r="EH1063" s="69"/>
      <c r="EI1063" s="80"/>
      <c r="EJ1063" s="80"/>
      <c r="EK1063" s="80"/>
      <c r="EL1063" s="80"/>
      <c r="EM1063" s="80"/>
      <c r="EN1063" s="80"/>
      <c r="EO1063" s="80"/>
      <c r="EP1063" s="80"/>
      <c r="EQ1063" s="80"/>
    </row>
    <row r="1064" spans="1:147" s="6" customFormat="1" ht="17.45" customHeight="1">
      <c r="A1064" s="14"/>
      <c r="B1064" s="149"/>
      <c r="C1064" s="40"/>
      <c r="D1064" s="160"/>
      <c r="E1064" s="16"/>
      <c r="F1064" s="22"/>
      <c r="G1064" s="16"/>
      <c r="H1064" s="26"/>
      <c r="J1064" s="26"/>
      <c r="K1064" s="50"/>
      <c r="L1064" s="22"/>
      <c r="N1064" s="16"/>
      <c r="O1064" s="26"/>
      <c r="P1064" s="16"/>
      <c r="Q1064" s="22"/>
      <c r="R1064" s="16"/>
      <c r="S1064" s="16"/>
      <c r="T1064" s="22"/>
      <c r="V1064" s="26"/>
      <c r="X1064" s="26"/>
      <c r="Y1064" s="16"/>
      <c r="Z1064" s="22"/>
      <c r="AB1064" s="26"/>
      <c r="AD1064" s="22"/>
      <c r="AF1064" s="26"/>
      <c r="AH1064" s="22"/>
      <c r="AJ1064" s="36"/>
      <c r="AL1064" s="26"/>
      <c r="AN1064" s="54"/>
      <c r="AO1064" s="31"/>
      <c r="AP1064" s="44"/>
      <c r="AQ1064" s="159"/>
      <c r="AR1064" s="44"/>
      <c r="AS1064" s="53"/>
      <c r="AT1064" s="44"/>
      <c r="AU1064" s="40"/>
      <c r="AV1064" s="36"/>
      <c r="AW1064" s="159"/>
      <c r="AX1064" s="166"/>
      <c r="AZ1064" s="26"/>
      <c r="BB1064" s="26"/>
      <c r="BC1064" s="16"/>
      <c r="BD1064" s="22"/>
      <c r="BE1064" s="118"/>
      <c r="BF1064" s="22"/>
      <c r="BG1064" s="16"/>
      <c r="BH1064" s="22"/>
      <c r="BI1064" s="16"/>
      <c r="BJ1064" s="22"/>
      <c r="BK1064" s="16"/>
      <c r="BL1064" s="22"/>
      <c r="BM1064" s="16"/>
      <c r="BN1064" s="22"/>
      <c r="BO1064" s="16"/>
      <c r="BP1064" s="22"/>
      <c r="BQ1064" s="118"/>
      <c r="BR1064" s="119"/>
      <c r="BS1064" s="118"/>
      <c r="BT1064" s="36"/>
      <c r="BU1064" s="16"/>
      <c r="BV1064" s="22"/>
      <c r="BW1064" s="16"/>
      <c r="BX1064" s="22"/>
      <c r="BY1064" s="16"/>
      <c r="BZ1064" s="22"/>
      <c r="CA1064" s="22"/>
      <c r="CB1064" s="16"/>
      <c r="CC1064" s="22"/>
      <c r="CD1064" s="16"/>
      <c r="CE1064" s="22"/>
      <c r="CF1064" s="16"/>
      <c r="CG1064" s="22"/>
      <c r="CH1064" s="16"/>
      <c r="CI1064" s="22"/>
      <c r="CJ1064" s="16"/>
      <c r="CK1064" s="22"/>
      <c r="CL1064" s="16"/>
      <c r="CM1064" s="22"/>
      <c r="CN1064" s="16"/>
      <c r="CO1064" s="22"/>
      <c r="CP1064" s="16"/>
      <c r="CQ1064" s="22"/>
      <c r="CR1064" s="16"/>
      <c r="CS1064" s="22"/>
      <c r="CT1064" s="16"/>
      <c r="CU1064" s="22"/>
      <c r="CV1064" s="16"/>
      <c r="CW1064" s="22"/>
      <c r="CX1064" s="16"/>
      <c r="CY1064" s="22"/>
      <c r="CZ1064" s="16"/>
      <c r="DA1064" s="22"/>
      <c r="DB1064" s="16"/>
      <c r="DC1064" s="26"/>
      <c r="DE1064" s="26"/>
      <c r="DG1064" s="26"/>
      <c r="DI1064" s="26"/>
      <c r="DK1064" s="26"/>
      <c r="DM1064" s="64"/>
      <c r="DN1064" s="64"/>
      <c r="DO1064" s="64"/>
      <c r="DP1064" s="64"/>
      <c r="DQ1064" s="64"/>
      <c r="DR1064" s="64"/>
      <c r="DS1064" s="64"/>
      <c r="DT1064" s="64"/>
      <c r="DU1064" s="64"/>
      <c r="DV1064" s="64"/>
      <c r="DW1064" s="64"/>
      <c r="DX1064" s="64"/>
      <c r="DY1064" s="64"/>
      <c r="DZ1064" s="64"/>
      <c r="EA1064" s="64"/>
      <c r="EB1064" s="64"/>
      <c r="EC1064" s="64"/>
      <c r="ED1064" s="64"/>
      <c r="EE1064" s="69"/>
      <c r="EF1064" s="69"/>
      <c r="EG1064" s="69"/>
      <c r="EH1064" s="69"/>
      <c r="EI1064" s="80"/>
      <c r="EJ1064" s="80"/>
      <c r="EK1064" s="80"/>
      <c r="EL1064" s="80"/>
      <c r="EM1064" s="80"/>
      <c r="EN1064" s="80"/>
      <c r="EO1064" s="80"/>
      <c r="EP1064" s="80"/>
      <c r="EQ1064" s="80"/>
    </row>
    <row r="1065" spans="1:147" s="6" customFormat="1" ht="17.45" customHeight="1">
      <c r="A1065" s="14"/>
      <c r="B1065" s="149"/>
      <c r="C1065" s="40"/>
      <c r="D1065" s="160"/>
      <c r="E1065" s="16"/>
      <c r="F1065" s="22"/>
      <c r="G1065" s="16"/>
      <c r="H1065" s="26"/>
      <c r="J1065" s="26"/>
      <c r="K1065" s="50"/>
      <c r="L1065" s="22"/>
      <c r="N1065" s="16"/>
      <c r="O1065" s="26"/>
      <c r="P1065" s="16"/>
      <c r="Q1065" s="22"/>
      <c r="R1065" s="16"/>
      <c r="S1065" s="16"/>
      <c r="T1065" s="22"/>
      <c r="V1065" s="26"/>
      <c r="X1065" s="26"/>
      <c r="Y1065" s="16"/>
      <c r="Z1065" s="22"/>
      <c r="AB1065" s="26"/>
      <c r="AD1065" s="22"/>
      <c r="AF1065" s="26"/>
      <c r="AH1065" s="22"/>
      <c r="AJ1065" s="36"/>
      <c r="AL1065" s="26"/>
      <c r="AN1065" s="54"/>
      <c r="AO1065" s="31"/>
      <c r="AP1065" s="44"/>
      <c r="AQ1065" s="159"/>
      <c r="AR1065" s="44"/>
      <c r="AS1065" s="53"/>
      <c r="AT1065" s="44"/>
      <c r="AU1065" s="40"/>
      <c r="AV1065" s="36"/>
      <c r="AW1065" s="159"/>
      <c r="AX1065" s="166"/>
      <c r="AZ1065" s="26"/>
      <c r="BB1065" s="26"/>
      <c r="BC1065" s="16"/>
      <c r="BD1065" s="22"/>
      <c r="BE1065" s="118"/>
      <c r="BF1065" s="22"/>
      <c r="BG1065" s="16"/>
      <c r="BH1065" s="22"/>
      <c r="BI1065" s="16"/>
      <c r="BJ1065" s="22"/>
      <c r="BK1065" s="16"/>
      <c r="BL1065" s="22"/>
      <c r="BM1065" s="16"/>
      <c r="BN1065" s="22"/>
      <c r="BO1065" s="16"/>
      <c r="BP1065" s="22"/>
      <c r="BQ1065" s="118"/>
      <c r="BR1065" s="119"/>
      <c r="BS1065" s="118"/>
      <c r="BT1065" s="36"/>
      <c r="BU1065" s="16"/>
      <c r="BV1065" s="22"/>
      <c r="BW1065" s="16"/>
      <c r="BX1065" s="22"/>
      <c r="BY1065" s="16"/>
      <c r="BZ1065" s="22"/>
      <c r="CA1065" s="22"/>
      <c r="CB1065" s="16"/>
      <c r="CC1065" s="22"/>
      <c r="CD1065" s="16"/>
      <c r="CE1065" s="22"/>
      <c r="CF1065" s="16"/>
      <c r="CG1065" s="22"/>
      <c r="CH1065" s="16"/>
      <c r="CI1065" s="22"/>
      <c r="CJ1065" s="16"/>
      <c r="CK1065" s="22"/>
      <c r="CL1065" s="16"/>
      <c r="CM1065" s="22"/>
      <c r="CN1065" s="16"/>
      <c r="CO1065" s="22"/>
      <c r="CP1065" s="16"/>
      <c r="CQ1065" s="22"/>
      <c r="CR1065" s="16"/>
      <c r="CS1065" s="22"/>
      <c r="CT1065" s="16"/>
      <c r="CU1065" s="22"/>
      <c r="CV1065" s="16"/>
      <c r="CW1065" s="22"/>
      <c r="CX1065" s="16"/>
      <c r="CY1065" s="22"/>
      <c r="CZ1065" s="16"/>
      <c r="DA1065" s="22"/>
      <c r="DB1065" s="16"/>
      <c r="DC1065" s="26"/>
      <c r="DE1065" s="26"/>
      <c r="DG1065" s="26"/>
      <c r="DI1065" s="26"/>
      <c r="DK1065" s="26"/>
      <c r="DM1065" s="64"/>
      <c r="DN1065" s="64"/>
      <c r="DO1065" s="64"/>
      <c r="DP1065" s="64"/>
      <c r="DQ1065" s="64"/>
      <c r="DR1065" s="64"/>
      <c r="DS1065" s="64"/>
      <c r="DT1065" s="64"/>
      <c r="DU1065" s="64"/>
      <c r="DV1065" s="64"/>
      <c r="DW1065" s="64"/>
      <c r="DX1065" s="64"/>
      <c r="DY1065" s="64"/>
      <c r="DZ1065" s="64"/>
      <c r="EA1065" s="64"/>
      <c r="EB1065" s="64"/>
      <c r="EC1065" s="64"/>
      <c r="ED1065" s="64"/>
      <c r="EE1065" s="69"/>
      <c r="EF1065" s="69"/>
      <c r="EG1065" s="69"/>
      <c r="EH1065" s="69"/>
      <c r="EI1065" s="80"/>
      <c r="EJ1065" s="80"/>
      <c r="EK1065" s="80"/>
      <c r="EL1065" s="80"/>
      <c r="EM1065" s="80"/>
      <c r="EN1065" s="80"/>
      <c r="EO1065" s="80"/>
      <c r="EP1065" s="80"/>
      <c r="EQ1065" s="80"/>
    </row>
    <row r="1066" spans="1:147" s="6" customFormat="1" ht="17.45" customHeight="1">
      <c r="A1066" s="14"/>
      <c r="B1066" s="149"/>
      <c r="C1066" s="40"/>
      <c r="D1066" s="160"/>
      <c r="E1066" s="16"/>
      <c r="F1066" s="22"/>
      <c r="G1066" s="16"/>
      <c r="H1066" s="26"/>
      <c r="J1066" s="26"/>
      <c r="K1066" s="50"/>
      <c r="L1066" s="22"/>
      <c r="N1066" s="16"/>
      <c r="O1066" s="26"/>
      <c r="P1066" s="16"/>
      <c r="Q1066" s="22"/>
      <c r="R1066" s="16"/>
      <c r="S1066" s="16"/>
      <c r="T1066" s="22"/>
      <c r="V1066" s="26"/>
      <c r="X1066" s="26"/>
      <c r="Y1066" s="16"/>
      <c r="Z1066" s="22"/>
      <c r="AB1066" s="26"/>
      <c r="AD1066" s="22"/>
      <c r="AF1066" s="26"/>
      <c r="AH1066" s="22"/>
      <c r="AJ1066" s="36"/>
      <c r="AL1066" s="26"/>
      <c r="AN1066" s="54"/>
      <c r="AO1066" s="31"/>
      <c r="AP1066" s="44"/>
      <c r="AQ1066" s="159"/>
      <c r="AR1066" s="44"/>
      <c r="AS1066" s="53"/>
      <c r="AT1066" s="44"/>
      <c r="AU1066" s="40"/>
      <c r="AV1066" s="36"/>
      <c r="AW1066" s="159"/>
      <c r="AX1066" s="166"/>
      <c r="AZ1066" s="26"/>
      <c r="BB1066" s="26"/>
      <c r="BC1066" s="16"/>
      <c r="BD1066" s="22"/>
      <c r="BE1066" s="118"/>
      <c r="BF1066" s="22"/>
      <c r="BG1066" s="16"/>
      <c r="BH1066" s="22"/>
      <c r="BI1066" s="16"/>
      <c r="BJ1066" s="22"/>
      <c r="BK1066" s="16"/>
      <c r="BL1066" s="22"/>
      <c r="BM1066" s="16"/>
      <c r="BN1066" s="22"/>
      <c r="BO1066" s="16"/>
      <c r="BP1066" s="22"/>
      <c r="BQ1066" s="118"/>
      <c r="BR1066" s="119"/>
      <c r="BS1066" s="118"/>
      <c r="BT1066" s="36"/>
      <c r="BU1066" s="16"/>
      <c r="BV1066" s="22"/>
      <c r="BW1066" s="16"/>
      <c r="BX1066" s="22"/>
      <c r="BY1066" s="16"/>
      <c r="BZ1066" s="22"/>
      <c r="CA1066" s="22"/>
      <c r="CB1066" s="16"/>
      <c r="CC1066" s="22"/>
      <c r="CD1066" s="16"/>
      <c r="CE1066" s="22"/>
      <c r="CF1066" s="16"/>
      <c r="CG1066" s="22"/>
      <c r="CH1066" s="16"/>
      <c r="CI1066" s="22"/>
      <c r="CJ1066" s="16"/>
      <c r="CK1066" s="22"/>
      <c r="CL1066" s="16"/>
      <c r="CM1066" s="22"/>
      <c r="CN1066" s="16"/>
      <c r="CO1066" s="22"/>
      <c r="CP1066" s="16"/>
      <c r="CQ1066" s="22"/>
      <c r="CR1066" s="16"/>
      <c r="CS1066" s="22"/>
      <c r="CT1066" s="16"/>
      <c r="CU1066" s="22"/>
      <c r="CV1066" s="16"/>
      <c r="CW1066" s="22"/>
      <c r="CX1066" s="16"/>
      <c r="CY1066" s="22"/>
      <c r="CZ1066" s="16"/>
      <c r="DA1066" s="22"/>
      <c r="DB1066" s="16"/>
      <c r="DC1066" s="26"/>
      <c r="DE1066" s="26"/>
      <c r="DG1066" s="26"/>
      <c r="DI1066" s="26"/>
      <c r="DK1066" s="26"/>
      <c r="DM1066" s="64"/>
      <c r="DN1066" s="64"/>
      <c r="DO1066" s="64"/>
      <c r="DP1066" s="64"/>
      <c r="DQ1066" s="64"/>
      <c r="DR1066" s="64"/>
      <c r="DS1066" s="64"/>
      <c r="DT1066" s="64"/>
      <c r="DU1066" s="64"/>
      <c r="DV1066" s="64"/>
      <c r="DW1066" s="64"/>
      <c r="DX1066" s="64"/>
      <c r="DY1066" s="64"/>
      <c r="DZ1066" s="64"/>
      <c r="EA1066" s="64"/>
      <c r="EB1066" s="64"/>
      <c r="EC1066" s="64"/>
      <c r="ED1066" s="64"/>
      <c r="EE1066" s="69"/>
      <c r="EF1066" s="69"/>
      <c r="EG1066" s="69"/>
      <c r="EH1066" s="69"/>
      <c r="EI1066" s="80"/>
      <c r="EJ1066" s="80"/>
      <c r="EK1066" s="80"/>
      <c r="EL1066" s="80"/>
      <c r="EM1066" s="80"/>
      <c r="EN1066" s="80"/>
      <c r="EO1066" s="80"/>
      <c r="EP1066" s="80"/>
      <c r="EQ1066" s="80"/>
    </row>
    <row r="1067" spans="1:147" s="6" customFormat="1" ht="17.45" customHeight="1">
      <c r="A1067" s="14"/>
      <c r="B1067" s="149"/>
      <c r="C1067" s="40"/>
      <c r="D1067" s="160"/>
      <c r="E1067" s="16"/>
      <c r="F1067" s="22"/>
      <c r="G1067" s="16"/>
      <c r="H1067" s="26"/>
      <c r="J1067" s="26"/>
      <c r="K1067" s="50"/>
      <c r="L1067" s="22"/>
      <c r="N1067" s="16"/>
      <c r="O1067" s="26"/>
      <c r="P1067" s="16"/>
      <c r="Q1067" s="22"/>
      <c r="R1067" s="16"/>
      <c r="S1067" s="16"/>
      <c r="T1067" s="22"/>
      <c r="V1067" s="26"/>
      <c r="X1067" s="26"/>
      <c r="Y1067" s="16"/>
      <c r="Z1067" s="22"/>
      <c r="AB1067" s="26"/>
      <c r="AD1067" s="22"/>
      <c r="AF1067" s="26"/>
      <c r="AH1067" s="22"/>
      <c r="AJ1067" s="36"/>
      <c r="AL1067" s="26"/>
      <c r="AN1067" s="54"/>
      <c r="AO1067" s="31"/>
      <c r="AP1067" s="44"/>
      <c r="AQ1067" s="159"/>
      <c r="AR1067" s="44"/>
      <c r="AS1067" s="53"/>
      <c r="AT1067" s="44"/>
      <c r="AU1067" s="40"/>
      <c r="AV1067" s="36"/>
      <c r="AW1067" s="159"/>
      <c r="AX1067" s="166"/>
      <c r="AZ1067" s="26"/>
      <c r="BB1067" s="26"/>
      <c r="BC1067" s="16"/>
      <c r="BD1067" s="22"/>
      <c r="BE1067" s="118"/>
      <c r="BF1067" s="22"/>
      <c r="BG1067" s="16"/>
      <c r="BH1067" s="22"/>
      <c r="BI1067" s="16"/>
      <c r="BJ1067" s="22"/>
      <c r="BK1067" s="16"/>
      <c r="BL1067" s="22"/>
      <c r="BM1067" s="16"/>
      <c r="BN1067" s="22"/>
      <c r="BO1067" s="16"/>
      <c r="BP1067" s="22"/>
      <c r="BQ1067" s="118"/>
      <c r="BR1067" s="119"/>
      <c r="BS1067" s="118"/>
      <c r="BT1067" s="36"/>
      <c r="BU1067" s="16"/>
      <c r="BV1067" s="22"/>
      <c r="BW1067" s="16"/>
      <c r="BX1067" s="22"/>
      <c r="BY1067" s="16"/>
      <c r="BZ1067" s="22"/>
      <c r="CA1067" s="22"/>
      <c r="CB1067" s="16"/>
      <c r="CC1067" s="22"/>
      <c r="CD1067" s="16"/>
      <c r="CE1067" s="22"/>
      <c r="CF1067" s="16"/>
      <c r="CG1067" s="22"/>
      <c r="CH1067" s="16"/>
      <c r="CI1067" s="22"/>
      <c r="CJ1067" s="16"/>
      <c r="CK1067" s="22"/>
      <c r="CL1067" s="16"/>
      <c r="CM1067" s="22"/>
      <c r="CN1067" s="16"/>
      <c r="CO1067" s="22"/>
      <c r="CP1067" s="16"/>
      <c r="CQ1067" s="22"/>
      <c r="CR1067" s="16"/>
      <c r="CS1067" s="22"/>
      <c r="CT1067" s="16"/>
      <c r="CU1067" s="22"/>
      <c r="CV1067" s="16"/>
      <c r="CW1067" s="22"/>
      <c r="CX1067" s="16"/>
      <c r="CY1067" s="22"/>
      <c r="CZ1067" s="16"/>
      <c r="DA1067" s="22"/>
      <c r="DB1067" s="16"/>
      <c r="DC1067" s="26"/>
      <c r="DE1067" s="26"/>
      <c r="DG1067" s="26"/>
      <c r="DI1067" s="26"/>
      <c r="DK1067" s="26"/>
      <c r="DM1067" s="64"/>
      <c r="DN1067" s="64"/>
      <c r="DO1067" s="64"/>
      <c r="DP1067" s="64"/>
      <c r="DQ1067" s="64"/>
      <c r="DR1067" s="64"/>
      <c r="DS1067" s="64"/>
      <c r="DT1067" s="64"/>
      <c r="DU1067" s="64"/>
      <c r="DV1067" s="64"/>
      <c r="DW1067" s="64"/>
      <c r="DX1067" s="64"/>
      <c r="DY1067" s="64"/>
      <c r="DZ1067" s="64"/>
      <c r="EA1067" s="64"/>
      <c r="EB1067" s="64"/>
      <c r="EC1067" s="64"/>
      <c r="ED1067" s="64"/>
      <c r="EE1067" s="69"/>
      <c r="EF1067" s="69"/>
      <c r="EG1067" s="69"/>
      <c r="EH1067" s="69"/>
      <c r="EI1067" s="80"/>
      <c r="EJ1067" s="80"/>
      <c r="EK1067" s="80"/>
      <c r="EL1067" s="80"/>
      <c r="EM1067" s="80"/>
      <c r="EN1067" s="80"/>
      <c r="EO1067" s="80"/>
      <c r="EP1067" s="80"/>
      <c r="EQ1067" s="80"/>
    </row>
    <row r="1068" spans="1:147" s="6" customFormat="1" ht="17.45" customHeight="1">
      <c r="A1068" s="14"/>
      <c r="B1068" s="149"/>
      <c r="C1068" s="40"/>
      <c r="D1068" s="160"/>
      <c r="E1068" s="16"/>
      <c r="F1068" s="22"/>
      <c r="G1068" s="16"/>
      <c r="H1068" s="26"/>
      <c r="J1068" s="26"/>
      <c r="K1068" s="50"/>
      <c r="L1068" s="22"/>
      <c r="N1068" s="16"/>
      <c r="O1068" s="26"/>
      <c r="P1068" s="16"/>
      <c r="Q1068" s="22"/>
      <c r="R1068" s="16"/>
      <c r="S1068" s="16"/>
      <c r="T1068" s="22"/>
      <c r="V1068" s="26"/>
      <c r="X1068" s="26"/>
      <c r="Y1068" s="16"/>
      <c r="Z1068" s="22"/>
      <c r="AB1068" s="26"/>
      <c r="AD1068" s="22"/>
      <c r="AF1068" s="26"/>
      <c r="AH1068" s="22"/>
      <c r="AJ1068" s="36"/>
      <c r="AL1068" s="26"/>
      <c r="AN1068" s="54"/>
      <c r="AO1068" s="31"/>
      <c r="AP1068" s="44"/>
      <c r="AQ1068" s="159"/>
      <c r="AR1068" s="44"/>
      <c r="AS1068" s="53"/>
      <c r="AT1068" s="44"/>
      <c r="AU1068" s="40"/>
      <c r="AV1068" s="36"/>
      <c r="AW1068" s="159"/>
      <c r="AX1068" s="166"/>
      <c r="AZ1068" s="26"/>
      <c r="BB1068" s="26"/>
      <c r="BC1068" s="16"/>
      <c r="BD1068" s="22"/>
      <c r="BE1068" s="118"/>
      <c r="BF1068" s="22"/>
      <c r="BG1068" s="16"/>
      <c r="BH1068" s="22"/>
      <c r="BI1068" s="16"/>
      <c r="BJ1068" s="22"/>
      <c r="BK1068" s="16"/>
      <c r="BL1068" s="22"/>
      <c r="BM1068" s="16"/>
      <c r="BN1068" s="22"/>
      <c r="BO1068" s="16"/>
      <c r="BP1068" s="22"/>
      <c r="BQ1068" s="118"/>
      <c r="BR1068" s="119"/>
      <c r="BS1068" s="118"/>
      <c r="BT1068" s="36"/>
      <c r="BU1068" s="16"/>
      <c r="BV1068" s="22"/>
      <c r="BW1068" s="16"/>
      <c r="BX1068" s="22"/>
      <c r="BY1068" s="16"/>
      <c r="BZ1068" s="22"/>
      <c r="CA1068" s="22"/>
      <c r="CB1068" s="16"/>
      <c r="CC1068" s="22"/>
      <c r="CD1068" s="16"/>
      <c r="CE1068" s="22"/>
      <c r="CF1068" s="16"/>
      <c r="CG1068" s="22"/>
      <c r="CH1068" s="16"/>
      <c r="CI1068" s="22"/>
      <c r="CJ1068" s="16"/>
      <c r="CK1068" s="22"/>
      <c r="CL1068" s="16"/>
      <c r="CM1068" s="22"/>
      <c r="CN1068" s="16"/>
      <c r="CO1068" s="22"/>
      <c r="CP1068" s="16"/>
      <c r="CQ1068" s="22"/>
      <c r="CR1068" s="16"/>
      <c r="CS1068" s="22"/>
      <c r="CT1068" s="16"/>
      <c r="CU1068" s="22"/>
      <c r="CV1068" s="16"/>
      <c r="CW1068" s="22"/>
      <c r="CX1068" s="16"/>
      <c r="CY1068" s="22"/>
      <c r="CZ1068" s="16"/>
      <c r="DA1068" s="22"/>
      <c r="DB1068" s="16"/>
      <c r="DC1068" s="26"/>
      <c r="DE1068" s="26"/>
      <c r="DG1068" s="26"/>
      <c r="DI1068" s="26"/>
      <c r="DK1068" s="26"/>
      <c r="DM1068" s="64"/>
      <c r="DN1068" s="64"/>
      <c r="DO1068" s="64"/>
      <c r="DP1068" s="64"/>
      <c r="DQ1068" s="64"/>
      <c r="DR1068" s="64"/>
      <c r="DS1068" s="64"/>
      <c r="DT1068" s="64"/>
      <c r="DU1068" s="64"/>
      <c r="DV1068" s="64"/>
      <c r="DW1068" s="64"/>
      <c r="DX1068" s="64"/>
      <c r="DY1068" s="64"/>
      <c r="DZ1068" s="64"/>
      <c r="EA1068" s="64"/>
      <c r="EB1068" s="64"/>
      <c r="EC1068" s="64"/>
      <c r="ED1068" s="64"/>
      <c r="EE1068" s="69"/>
      <c r="EF1068" s="69"/>
      <c r="EG1068" s="69"/>
      <c r="EH1068" s="69"/>
      <c r="EI1068" s="80"/>
      <c r="EJ1068" s="80"/>
      <c r="EK1068" s="80"/>
      <c r="EL1068" s="80"/>
      <c r="EM1068" s="80"/>
      <c r="EN1068" s="80"/>
      <c r="EO1068" s="80"/>
      <c r="EP1068" s="80"/>
      <c r="EQ1068" s="80"/>
    </row>
    <row r="1069" spans="1:147" s="6" customFormat="1" ht="17.45" customHeight="1">
      <c r="A1069" s="14"/>
      <c r="B1069" s="149"/>
      <c r="C1069" s="40"/>
      <c r="D1069" s="160"/>
      <c r="E1069" s="16"/>
      <c r="F1069" s="22"/>
      <c r="G1069" s="16"/>
      <c r="H1069" s="26"/>
      <c r="J1069" s="26"/>
      <c r="K1069" s="50"/>
      <c r="L1069" s="22"/>
      <c r="N1069" s="16"/>
      <c r="O1069" s="26"/>
      <c r="P1069" s="16"/>
      <c r="Q1069" s="22"/>
      <c r="R1069" s="16"/>
      <c r="S1069" s="16"/>
      <c r="T1069" s="22"/>
      <c r="V1069" s="26"/>
      <c r="X1069" s="26"/>
      <c r="Y1069" s="16"/>
      <c r="Z1069" s="22"/>
      <c r="AB1069" s="26"/>
      <c r="AD1069" s="22"/>
      <c r="AF1069" s="26"/>
      <c r="AH1069" s="22"/>
      <c r="AJ1069" s="36"/>
      <c r="AL1069" s="26"/>
      <c r="AN1069" s="54"/>
      <c r="AO1069" s="31"/>
      <c r="AP1069" s="44"/>
      <c r="AQ1069" s="159"/>
      <c r="AR1069" s="44"/>
      <c r="AS1069" s="53"/>
      <c r="AT1069" s="44"/>
      <c r="AU1069" s="40"/>
      <c r="AV1069" s="36"/>
      <c r="AW1069" s="159"/>
      <c r="AX1069" s="166"/>
      <c r="AZ1069" s="26"/>
      <c r="BB1069" s="26"/>
      <c r="BC1069" s="16"/>
      <c r="BD1069" s="22"/>
      <c r="BE1069" s="118"/>
      <c r="BF1069" s="22"/>
      <c r="BG1069" s="16"/>
      <c r="BH1069" s="22"/>
      <c r="BI1069" s="16"/>
      <c r="BJ1069" s="22"/>
      <c r="BK1069" s="16"/>
      <c r="BL1069" s="22"/>
      <c r="BM1069" s="16"/>
      <c r="BN1069" s="22"/>
      <c r="BO1069" s="16"/>
      <c r="BP1069" s="22"/>
      <c r="BQ1069" s="118"/>
      <c r="BR1069" s="119"/>
      <c r="BS1069" s="118"/>
      <c r="BT1069" s="36"/>
      <c r="BU1069" s="16"/>
      <c r="BV1069" s="22"/>
      <c r="BW1069" s="16"/>
      <c r="BX1069" s="22"/>
      <c r="BY1069" s="16"/>
      <c r="BZ1069" s="22"/>
      <c r="CA1069" s="22"/>
      <c r="CB1069" s="16"/>
      <c r="CC1069" s="22"/>
      <c r="CD1069" s="16"/>
      <c r="CE1069" s="22"/>
      <c r="CF1069" s="16"/>
      <c r="CG1069" s="22"/>
      <c r="CH1069" s="16"/>
      <c r="CI1069" s="22"/>
      <c r="CJ1069" s="16"/>
      <c r="CK1069" s="22"/>
      <c r="CL1069" s="16"/>
      <c r="CM1069" s="22"/>
      <c r="CN1069" s="16"/>
      <c r="CO1069" s="22"/>
      <c r="CP1069" s="16"/>
      <c r="CQ1069" s="22"/>
      <c r="CR1069" s="16"/>
      <c r="CS1069" s="22"/>
      <c r="CT1069" s="16"/>
      <c r="CU1069" s="22"/>
      <c r="CV1069" s="16"/>
      <c r="CW1069" s="22"/>
      <c r="CX1069" s="16"/>
      <c r="CY1069" s="22"/>
      <c r="CZ1069" s="16"/>
      <c r="DA1069" s="22"/>
      <c r="DB1069" s="16"/>
      <c r="DC1069" s="26"/>
      <c r="DE1069" s="26"/>
      <c r="DG1069" s="26"/>
      <c r="DI1069" s="26"/>
      <c r="DK1069" s="26"/>
      <c r="DM1069" s="64"/>
      <c r="DN1069" s="64"/>
      <c r="DO1069" s="64"/>
      <c r="DP1069" s="64"/>
      <c r="DQ1069" s="64"/>
      <c r="DR1069" s="64"/>
      <c r="DS1069" s="64"/>
      <c r="DT1069" s="64"/>
      <c r="DU1069" s="64"/>
      <c r="DV1069" s="64"/>
      <c r="DW1069" s="64"/>
      <c r="DX1069" s="64"/>
      <c r="DY1069" s="64"/>
      <c r="DZ1069" s="64"/>
      <c r="EA1069" s="64"/>
      <c r="EB1069" s="64"/>
      <c r="EC1069" s="64"/>
      <c r="ED1069" s="64"/>
      <c r="EE1069" s="69"/>
      <c r="EF1069" s="69"/>
      <c r="EG1069" s="69"/>
      <c r="EH1069" s="69"/>
      <c r="EI1069" s="80"/>
      <c r="EJ1069" s="80"/>
      <c r="EK1069" s="80"/>
      <c r="EL1069" s="80"/>
      <c r="EM1069" s="80"/>
      <c r="EN1069" s="80"/>
      <c r="EO1069" s="80"/>
      <c r="EP1069" s="80"/>
      <c r="EQ1069" s="80"/>
    </row>
    <row r="1070" spans="1:147" s="6" customFormat="1" ht="17.45" customHeight="1">
      <c r="A1070" s="14"/>
      <c r="B1070" s="149"/>
      <c r="C1070" s="40"/>
      <c r="D1070" s="160"/>
      <c r="E1070" s="16"/>
      <c r="F1070" s="22"/>
      <c r="G1070" s="16"/>
      <c r="H1070" s="26"/>
      <c r="J1070" s="26"/>
      <c r="K1070" s="50"/>
      <c r="L1070" s="22"/>
      <c r="N1070" s="16"/>
      <c r="O1070" s="26"/>
      <c r="P1070" s="16"/>
      <c r="Q1070" s="22"/>
      <c r="R1070" s="16"/>
      <c r="S1070" s="16"/>
      <c r="T1070" s="22"/>
      <c r="V1070" s="26"/>
      <c r="X1070" s="26"/>
      <c r="Y1070" s="16"/>
      <c r="Z1070" s="22"/>
      <c r="AB1070" s="26"/>
      <c r="AD1070" s="22"/>
      <c r="AF1070" s="26"/>
      <c r="AH1070" s="22"/>
      <c r="AJ1070" s="36"/>
      <c r="AL1070" s="26"/>
      <c r="AN1070" s="54"/>
      <c r="AO1070" s="31"/>
      <c r="AP1070" s="44"/>
      <c r="AQ1070" s="159"/>
      <c r="AR1070" s="44"/>
      <c r="AS1070" s="53"/>
      <c r="AT1070" s="44"/>
      <c r="AU1070" s="40"/>
      <c r="AV1070" s="36"/>
      <c r="AW1070" s="159"/>
      <c r="AX1070" s="166"/>
      <c r="AZ1070" s="26"/>
      <c r="BB1070" s="26"/>
      <c r="BC1070" s="16"/>
      <c r="BD1070" s="22"/>
      <c r="BE1070" s="118"/>
      <c r="BF1070" s="22"/>
      <c r="BG1070" s="16"/>
      <c r="BH1070" s="22"/>
      <c r="BI1070" s="16"/>
      <c r="BJ1070" s="22"/>
      <c r="BK1070" s="16"/>
      <c r="BL1070" s="22"/>
      <c r="BM1070" s="16"/>
      <c r="BN1070" s="22"/>
      <c r="BO1070" s="16"/>
      <c r="BP1070" s="22"/>
      <c r="BQ1070" s="118"/>
      <c r="BR1070" s="119"/>
      <c r="BS1070" s="118"/>
      <c r="BT1070" s="36"/>
      <c r="BU1070" s="16"/>
      <c r="BV1070" s="22"/>
      <c r="BW1070" s="16"/>
      <c r="BX1070" s="22"/>
      <c r="BY1070" s="16"/>
      <c r="BZ1070" s="22"/>
      <c r="CA1070" s="22"/>
      <c r="CB1070" s="16"/>
      <c r="CC1070" s="22"/>
      <c r="CD1070" s="16"/>
      <c r="CE1070" s="22"/>
      <c r="CF1070" s="16"/>
      <c r="CG1070" s="22"/>
      <c r="CH1070" s="16"/>
      <c r="CI1070" s="22"/>
      <c r="CJ1070" s="16"/>
      <c r="CK1070" s="22"/>
      <c r="CL1070" s="16"/>
      <c r="CM1070" s="22"/>
      <c r="CN1070" s="16"/>
      <c r="CO1070" s="22"/>
      <c r="CP1070" s="16"/>
      <c r="CQ1070" s="22"/>
      <c r="CR1070" s="16"/>
      <c r="CS1070" s="22"/>
      <c r="CT1070" s="16"/>
      <c r="CU1070" s="22"/>
      <c r="CV1070" s="16"/>
      <c r="CW1070" s="22"/>
      <c r="CX1070" s="16"/>
      <c r="CY1070" s="22"/>
      <c r="CZ1070" s="16"/>
      <c r="DA1070" s="22"/>
      <c r="DB1070" s="16"/>
      <c r="DC1070" s="26"/>
      <c r="DE1070" s="26"/>
      <c r="DG1070" s="26"/>
      <c r="DI1070" s="26"/>
      <c r="DK1070" s="26"/>
      <c r="DM1070" s="64"/>
      <c r="DN1070" s="64"/>
      <c r="DO1070" s="64"/>
      <c r="DP1070" s="64"/>
      <c r="DQ1070" s="64"/>
      <c r="DR1070" s="64"/>
      <c r="DS1070" s="64"/>
      <c r="DT1070" s="64"/>
      <c r="DU1070" s="64"/>
      <c r="DV1070" s="64"/>
      <c r="DW1070" s="64"/>
      <c r="DX1070" s="64"/>
      <c r="DY1070" s="64"/>
      <c r="DZ1070" s="64"/>
      <c r="EA1070" s="64"/>
      <c r="EB1070" s="64"/>
      <c r="EC1070" s="64"/>
      <c r="ED1070" s="64"/>
      <c r="EE1070" s="69"/>
      <c r="EF1070" s="69"/>
      <c r="EG1070" s="69"/>
      <c r="EH1070" s="69"/>
      <c r="EI1070" s="80"/>
      <c r="EJ1070" s="80"/>
      <c r="EK1070" s="80"/>
      <c r="EL1070" s="80"/>
      <c r="EM1070" s="80"/>
      <c r="EN1070" s="80"/>
      <c r="EO1070" s="80"/>
      <c r="EP1070" s="80"/>
      <c r="EQ1070" s="80"/>
    </row>
    <row r="1071" spans="1:147" s="6" customFormat="1" ht="17.45" customHeight="1">
      <c r="A1071" s="14"/>
      <c r="B1071" s="149"/>
      <c r="C1071" s="40"/>
      <c r="D1071" s="160"/>
      <c r="E1071" s="16"/>
      <c r="F1071" s="22"/>
      <c r="G1071" s="16"/>
      <c r="H1071" s="26"/>
      <c r="J1071" s="26"/>
      <c r="K1071" s="50"/>
      <c r="L1071" s="22"/>
      <c r="N1071" s="16"/>
      <c r="O1071" s="26"/>
      <c r="P1071" s="16"/>
      <c r="Q1071" s="22"/>
      <c r="R1071" s="16"/>
      <c r="S1071" s="16"/>
      <c r="T1071" s="22"/>
      <c r="V1071" s="26"/>
      <c r="X1071" s="26"/>
      <c r="Y1071" s="16"/>
      <c r="Z1071" s="22"/>
      <c r="AB1071" s="26"/>
      <c r="AD1071" s="22"/>
      <c r="AF1071" s="26"/>
      <c r="AH1071" s="22"/>
      <c r="AJ1071" s="36"/>
      <c r="AL1071" s="26"/>
      <c r="AN1071" s="54"/>
      <c r="AO1071" s="31"/>
      <c r="AP1071" s="44"/>
      <c r="AQ1071" s="159"/>
      <c r="AR1071" s="44"/>
      <c r="AS1071" s="53"/>
      <c r="AT1071" s="44"/>
      <c r="AU1071" s="40"/>
      <c r="AV1071" s="36"/>
      <c r="AW1071" s="159"/>
      <c r="AX1071" s="166"/>
      <c r="AZ1071" s="26"/>
      <c r="BB1071" s="26"/>
      <c r="BC1071" s="16"/>
      <c r="BD1071" s="22"/>
      <c r="BE1071" s="118"/>
      <c r="BF1071" s="22"/>
      <c r="BG1071" s="16"/>
      <c r="BH1071" s="22"/>
      <c r="BI1071" s="16"/>
      <c r="BJ1071" s="22"/>
      <c r="BK1071" s="16"/>
      <c r="BL1071" s="22"/>
      <c r="BM1071" s="16"/>
      <c r="BN1071" s="22"/>
      <c r="BO1071" s="16"/>
      <c r="BP1071" s="22"/>
      <c r="BQ1071" s="118"/>
      <c r="BR1071" s="119"/>
      <c r="BS1071" s="118"/>
      <c r="BT1071" s="36"/>
      <c r="BU1071" s="16"/>
      <c r="BV1071" s="22"/>
      <c r="BW1071" s="16"/>
      <c r="BX1071" s="22"/>
      <c r="BY1071" s="16"/>
      <c r="BZ1071" s="22"/>
      <c r="CA1071" s="22"/>
      <c r="CB1071" s="16"/>
      <c r="CC1071" s="22"/>
      <c r="CD1071" s="16"/>
      <c r="CE1071" s="22"/>
      <c r="CF1071" s="16"/>
      <c r="CG1071" s="22"/>
      <c r="CH1071" s="16"/>
      <c r="CI1071" s="22"/>
      <c r="CJ1071" s="16"/>
      <c r="CK1071" s="22"/>
      <c r="CL1071" s="16"/>
      <c r="CM1071" s="22"/>
      <c r="CN1071" s="16"/>
      <c r="CO1071" s="22"/>
      <c r="CP1071" s="16"/>
      <c r="CQ1071" s="22"/>
      <c r="CR1071" s="16"/>
      <c r="CS1071" s="22"/>
      <c r="CT1071" s="16"/>
      <c r="CU1071" s="22"/>
      <c r="CV1071" s="16"/>
      <c r="CW1071" s="22"/>
      <c r="CX1071" s="16"/>
      <c r="CY1071" s="22"/>
      <c r="CZ1071" s="16"/>
      <c r="DA1071" s="22"/>
      <c r="DB1071" s="16"/>
      <c r="DC1071" s="26"/>
      <c r="DE1071" s="26"/>
      <c r="DG1071" s="26"/>
      <c r="DI1071" s="26"/>
      <c r="DK1071" s="26"/>
      <c r="DM1071" s="64"/>
      <c r="DN1071" s="64"/>
      <c r="DO1071" s="64"/>
      <c r="DP1071" s="64"/>
      <c r="DQ1071" s="64"/>
      <c r="DR1071" s="64"/>
      <c r="DS1071" s="64"/>
      <c r="DT1071" s="64"/>
      <c r="DU1071" s="64"/>
      <c r="DV1071" s="64"/>
      <c r="DW1071" s="64"/>
      <c r="DX1071" s="64"/>
      <c r="DY1071" s="64"/>
      <c r="DZ1071" s="64"/>
      <c r="EA1071" s="64"/>
      <c r="EB1071" s="64"/>
      <c r="EC1071" s="64"/>
      <c r="ED1071" s="64"/>
      <c r="EE1071" s="69"/>
      <c r="EF1071" s="69"/>
      <c r="EG1071" s="69"/>
      <c r="EH1071" s="69"/>
      <c r="EI1071" s="80"/>
      <c r="EJ1071" s="80"/>
      <c r="EK1071" s="80"/>
      <c r="EL1071" s="80"/>
      <c r="EM1071" s="80"/>
      <c r="EN1071" s="80"/>
      <c r="EO1071" s="80"/>
      <c r="EP1071" s="80"/>
      <c r="EQ1071" s="80"/>
    </row>
    <row r="1072" spans="1:147" s="6" customFormat="1" ht="17.45" customHeight="1">
      <c r="A1072" s="14"/>
      <c r="B1072" s="149"/>
      <c r="C1072" s="40"/>
      <c r="D1072" s="160"/>
      <c r="E1072" s="16"/>
      <c r="F1072" s="22"/>
      <c r="G1072" s="16"/>
      <c r="H1072" s="26"/>
      <c r="J1072" s="26"/>
      <c r="K1072" s="50"/>
      <c r="L1072" s="22"/>
      <c r="N1072" s="16"/>
      <c r="O1072" s="26"/>
      <c r="P1072" s="16"/>
      <c r="Q1072" s="22"/>
      <c r="R1072" s="16"/>
      <c r="S1072" s="16"/>
      <c r="T1072" s="22"/>
      <c r="V1072" s="26"/>
      <c r="X1072" s="26"/>
      <c r="Y1072" s="16"/>
      <c r="Z1072" s="22"/>
      <c r="AB1072" s="26"/>
      <c r="AD1072" s="22"/>
      <c r="AF1072" s="26"/>
      <c r="AH1072" s="22"/>
      <c r="AJ1072" s="36"/>
      <c r="AL1072" s="26"/>
      <c r="AN1072" s="54"/>
      <c r="AO1072" s="31"/>
      <c r="AP1072" s="44"/>
      <c r="AQ1072" s="159"/>
      <c r="AR1072" s="44"/>
      <c r="AS1072" s="53"/>
      <c r="AT1072" s="44"/>
      <c r="AU1072" s="40"/>
      <c r="AV1072" s="36"/>
      <c r="AW1072" s="159"/>
      <c r="AX1072" s="166"/>
      <c r="AZ1072" s="26"/>
      <c r="BB1072" s="26"/>
      <c r="BC1072" s="16"/>
      <c r="BD1072" s="22"/>
      <c r="BE1072" s="118"/>
      <c r="BF1072" s="22"/>
      <c r="BG1072" s="16"/>
      <c r="BH1072" s="22"/>
      <c r="BI1072" s="16"/>
      <c r="BJ1072" s="22"/>
      <c r="BK1072" s="16"/>
      <c r="BL1072" s="22"/>
      <c r="BM1072" s="16"/>
      <c r="BN1072" s="22"/>
      <c r="BO1072" s="16"/>
      <c r="BP1072" s="22"/>
      <c r="BQ1072" s="118"/>
      <c r="BR1072" s="119"/>
      <c r="BS1072" s="118"/>
      <c r="BT1072" s="36"/>
      <c r="BU1072" s="16"/>
      <c r="BV1072" s="22"/>
      <c r="BW1072" s="16"/>
      <c r="BX1072" s="22"/>
      <c r="BY1072" s="16"/>
      <c r="BZ1072" s="22"/>
      <c r="CA1072" s="22"/>
      <c r="CB1072" s="16"/>
      <c r="CC1072" s="22"/>
      <c r="CD1072" s="16"/>
      <c r="CE1072" s="22"/>
      <c r="CF1072" s="16"/>
      <c r="CG1072" s="22"/>
      <c r="CH1072" s="16"/>
      <c r="CI1072" s="22"/>
      <c r="CJ1072" s="16"/>
      <c r="CK1072" s="22"/>
      <c r="CL1072" s="16"/>
      <c r="CM1072" s="22"/>
      <c r="CN1072" s="16"/>
      <c r="CO1072" s="22"/>
      <c r="CP1072" s="16"/>
      <c r="CQ1072" s="22"/>
      <c r="CR1072" s="16"/>
      <c r="CS1072" s="22"/>
      <c r="CT1072" s="16"/>
      <c r="CU1072" s="22"/>
      <c r="CV1072" s="16"/>
      <c r="CW1072" s="22"/>
      <c r="CX1072" s="16"/>
      <c r="CY1072" s="22"/>
      <c r="CZ1072" s="16"/>
      <c r="DA1072" s="22"/>
      <c r="DB1072" s="16"/>
      <c r="DC1072" s="26"/>
      <c r="DE1072" s="26"/>
      <c r="DG1072" s="26"/>
      <c r="DI1072" s="26"/>
      <c r="DK1072" s="26"/>
      <c r="DM1072" s="64"/>
      <c r="DN1072" s="64"/>
      <c r="DO1072" s="64"/>
      <c r="DP1072" s="64"/>
      <c r="DQ1072" s="64"/>
      <c r="DR1072" s="64"/>
      <c r="DS1072" s="64"/>
      <c r="DT1072" s="64"/>
      <c r="DU1072" s="64"/>
      <c r="DV1072" s="64"/>
      <c r="DW1072" s="64"/>
      <c r="DX1072" s="64"/>
      <c r="DY1072" s="64"/>
      <c r="DZ1072" s="64"/>
      <c r="EA1072" s="64"/>
      <c r="EB1072" s="64"/>
      <c r="EC1072" s="64"/>
      <c r="ED1072" s="64"/>
      <c r="EE1072" s="69"/>
      <c r="EF1072" s="69"/>
      <c r="EG1072" s="69"/>
      <c r="EH1072" s="69"/>
      <c r="EI1072" s="80"/>
      <c r="EJ1072" s="80"/>
      <c r="EK1072" s="80"/>
      <c r="EL1072" s="80"/>
      <c r="EM1072" s="80"/>
      <c r="EN1072" s="80"/>
      <c r="EO1072" s="80"/>
      <c r="EP1072" s="80"/>
      <c r="EQ1072" s="80"/>
    </row>
    <row r="1073" spans="1:147" s="6" customFormat="1" ht="17.45" customHeight="1">
      <c r="A1073" s="14"/>
      <c r="B1073" s="149"/>
      <c r="C1073" s="40"/>
      <c r="D1073" s="160"/>
      <c r="E1073" s="16"/>
      <c r="F1073" s="22"/>
      <c r="G1073" s="16"/>
      <c r="H1073" s="26"/>
      <c r="J1073" s="26"/>
      <c r="K1073" s="50"/>
      <c r="L1073" s="22"/>
      <c r="N1073" s="16"/>
      <c r="O1073" s="26"/>
      <c r="P1073" s="16"/>
      <c r="Q1073" s="22"/>
      <c r="R1073" s="16"/>
      <c r="S1073" s="16"/>
      <c r="T1073" s="22"/>
      <c r="V1073" s="26"/>
      <c r="X1073" s="26"/>
      <c r="Y1073" s="16"/>
      <c r="Z1073" s="22"/>
      <c r="AB1073" s="26"/>
      <c r="AD1073" s="22"/>
      <c r="AF1073" s="26"/>
      <c r="AH1073" s="22"/>
      <c r="AJ1073" s="36"/>
      <c r="AL1073" s="26"/>
      <c r="AN1073" s="54"/>
      <c r="AO1073" s="31"/>
      <c r="AP1073" s="44"/>
      <c r="AQ1073" s="159"/>
      <c r="AR1073" s="44"/>
      <c r="AS1073" s="53"/>
      <c r="AT1073" s="44"/>
      <c r="AU1073" s="40"/>
      <c r="AV1073" s="36"/>
      <c r="AW1073" s="159"/>
      <c r="AX1073" s="166"/>
      <c r="AZ1073" s="26"/>
      <c r="BB1073" s="26"/>
      <c r="BC1073" s="16"/>
      <c r="BD1073" s="22"/>
      <c r="BE1073" s="118"/>
      <c r="BF1073" s="22"/>
      <c r="BG1073" s="16"/>
      <c r="BH1073" s="22"/>
      <c r="BI1073" s="16"/>
      <c r="BJ1073" s="22"/>
      <c r="BK1073" s="16"/>
      <c r="BL1073" s="22"/>
      <c r="BM1073" s="16"/>
      <c r="BN1073" s="22"/>
      <c r="BO1073" s="16"/>
      <c r="BP1073" s="22"/>
      <c r="BQ1073" s="118"/>
      <c r="BR1073" s="119"/>
      <c r="BS1073" s="118"/>
      <c r="BT1073" s="36"/>
      <c r="BU1073" s="16"/>
      <c r="BV1073" s="22"/>
      <c r="BW1073" s="16"/>
      <c r="BX1073" s="22"/>
      <c r="BY1073" s="16"/>
      <c r="BZ1073" s="22"/>
      <c r="CA1073" s="22"/>
      <c r="CB1073" s="16"/>
      <c r="CC1073" s="22"/>
      <c r="CD1073" s="16"/>
      <c r="CE1073" s="22"/>
      <c r="CF1073" s="16"/>
      <c r="CG1073" s="22"/>
      <c r="CH1073" s="16"/>
      <c r="CI1073" s="22"/>
      <c r="CJ1073" s="16"/>
      <c r="CK1073" s="22"/>
      <c r="CL1073" s="16"/>
      <c r="CM1073" s="22"/>
      <c r="CN1073" s="16"/>
      <c r="CO1073" s="22"/>
      <c r="CP1073" s="16"/>
      <c r="CQ1073" s="22"/>
      <c r="CR1073" s="16"/>
      <c r="CS1073" s="22"/>
      <c r="CT1073" s="16"/>
      <c r="CU1073" s="22"/>
      <c r="CV1073" s="16"/>
      <c r="CW1073" s="22"/>
      <c r="CX1073" s="16"/>
      <c r="CY1073" s="22"/>
      <c r="CZ1073" s="16"/>
      <c r="DA1073" s="22"/>
      <c r="DB1073" s="16"/>
      <c r="DC1073" s="26"/>
      <c r="DE1073" s="26"/>
      <c r="DG1073" s="26"/>
      <c r="DI1073" s="26"/>
      <c r="DK1073" s="26"/>
      <c r="DM1073" s="64"/>
      <c r="DN1073" s="64"/>
      <c r="DO1073" s="64"/>
      <c r="DP1073" s="64"/>
      <c r="DQ1073" s="64"/>
      <c r="DR1073" s="64"/>
      <c r="DS1073" s="64"/>
      <c r="DT1073" s="64"/>
      <c r="DU1073" s="64"/>
      <c r="DV1073" s="64"/>
      <c r="DW1073" s="64"/>
      <c r="DX1073" s="64"/>
      <c r="DY1073" s="64"/>
      <c r="DZ1073" s="64"/>
      <c r="EA1073" s="64"/>
      <c r="EB1073" s="64"/>
      <c r="EC1073" s="64"/>
      <c r="ED1073" s="64"/>
      <c r="EE1073" s="69"/>
      <c r="EF1073" s="69"/>
      <c r="EG1073" s="69"/>
      <c r="EH1073" s="69"/>
      <c r="EI1073" s="80"/>
      <c r="EJ1073" s="80"/>
      <c r="EK1073" s="80"/>
      <c r="EL1073" s="80"/>
      <c r="EM1073" s="80"/>
      <c r="EN1073" s="80"/>
      <c r="EO1073" s="80"/>
      <c r="EP1073" s="80"/>
      <c r="EQ1073" s="80"/>
    </row>
    <row r="1074" spans="1:147" s="6" customFormat="1" ht="17.45" customHeight="1">
      <c r="A1074" s="14"/>
      <c r="B1074" s="149"/>
      <c r="C1074" s="40"/>
      <c r="D1074" s="160"/>
      <c r="E1074" s="16"/>
      <c r="F1074" s="22"/>
      <c r="G1074" s="16"/>
      <c r="H1074" s="26"/>
      <c r="J1074" s="26"/>
      <c r="K1074" s="50"/>
      <c r="L1074" s="22"/>
      <c r="N1074" s="16"/>
      <c r="O1074" s="26"/>
      <c r="P1074" s="16"/>
      <c r="Q1074" s="22"/>
      <c r="R1074" s="16"/>
      <c r="S1074" s="16"/>
      <c r="T1074" s="22"/>
      <c r="V1074" s="26"/>
      <c r="X1074" s="26"/>
      <c r="Y1074" s="16"/>
      <c r="Z1074" s="22"/>
      <c r="AB1074" s="26"/>
      <c r="AD1074" s="22"/>
      <c r="AF1074" s="26"/>
      <c r="AH1074" s="22"/>
      <c r="AJ1074" s="36"/>
      <c r="AL1074" s="26"/>
      <c r="AN1074" s="54"/>
      <c r="AO1074" s="31"/>
      <c r="AP1074" s="44"/>
      <c r="AQ1074" s="159"/>
      <c r="AR1074" s="44"/>
      <c r="AS1074" s="53"/>
      <c r="AT1074" s="44"/>
      <c r="AU1074" s="40"/>
      <c r="AV1074" s="36"/>
      <c r="AW1074" s="159"/>
      <c r="AX1074" s="166"/>
      <c r="AZ1074" s="26"/>
      <c r="BB1074" s="26"/>
      <c r="BC1074" s="16"/>
      <c r="BD1074" s="22"/>
      <c r="BE1074" s="118"/>
      <c r="BF1074" s="22"/>
      <c r="BG1074" s="16"/>
      <c r="BH1074" s="22"/>
      <c r="BI1074" s="16"/>
      <c r="BJ1074" s="22"/>
      <c r="BK1074" s="16"/>
      <c r="BL1074" s="22"/>
      <c r="BM1074" s="16"/>
      <c r="BN1074" s="22"/>
      <c r="BO1074" s="16"/>
      <c r="BP1074" s="22"/>
      <c r="BQ1074" s="118"/>
      <c r="BR1074" s="119"/>
      <c r="BS1074" s="118"/>
      <c r="BT1074" s="36"/>
      <c r="BU1074" s="16"/>
      <c r="BV1074" s="22"/>
      <c r="BW1074" s="16"/>
      <c r="BX1074" s="22"/>
      <c r="BY1074" s="16"/>
      <c r="BZ1074" s="22"/>
      <c r="CA1074" s="22"/>
      <c r="CB1074" s="16"/>
      <c r="CC1074" s="22"/>
      <c r="CD1074" s="16"/>
      <c r="CE1074" s="22"/>
      <c r="CF1074" s="16"/>
      <c r="CG1074" s="22"/>
      <c r="CH1074" s="16"/>
      <c r="CI1074" s="22"/>
      <c r="CJ1074" s="16"/>
      <c r="CK1074" s="22"/>
      <c r="CL1074" s="16"/>
      <c r="CM1074" s="22"/>
      <c r="CN1074" s="16"/>
      <c r="CO1074" s="22"/>
      <c r="CP1074" s="16"/>
      <c r="CQ1074" s="22"/>
      <c r="CR1074" s="16"/>
      <c r="CS1074" s="22"/>
      <c r="CT1074" s="16"/>
      <c r="CU1074" s="22"/>
      <c r="CV1074" s="16"/>
      <c r="CW1074" s="22"/>
      <c r="CX1074" s="16"/>
      <c r="CY1074" s="22"/>
      <c r="CZ1074" s="16"/>
      <c r="DA1074" s="22"/>
      <c r="DB1074" s="16"/>
      <c r="DC1074" s="26"/>
      <c r="DE1074" s="26"/>
      <c r="DG1074" s="26"/>
      <c r="DI1074" s="26"/>
      <c r="DK1074" s="26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9"/>
      <c r="EF1074" s="69"/>
      <c r="EG1074" s="69"/>
      <c r="EH1074" s="69"/>
      <c r="EI1074" s="80"/>
      <c r="EJ1074" s="80"/>
      <c r="EK1074" s="80"/>
      <c r="EL1074" s="80"/>
      <c r="EM1074" s="80"/>
      <c r="EN1074" s="80"/>
      <c r="EO1074" s="80"/>
      <c r="EP1074" s="80"/>
      <c r="EQ1074" s="80"/>
    </row>
    <row r="1075" spans="1:147" s="6" customFormat="1" ht="17.45" customHeight="1">
      <c r="A1075" s="14"/>
      <c r="B1075" s="149"/>
      <c r="C1075" s="40"/>
      <c r="D1075" s="160"/>
      <c r="E1075" s="16"/>
      <c r="F1075" s="22"/>
      <c r="G1075" s="16"/>
      <c r="H1075" s="26"/>
      <c r="J1075" s="26"/>
      <c r="K1075" s="50"/>
      <c r="L1075" s="22"/>
      <c r="N1075" s="16"/>
      <c r="O1075" s="26"/>
      <c r="P1075" s="16"/>
      <c r="Q1075" s="22"/>
      <c r="R1075" s="16"/>
      <c r="S1075" s="16"/>
      <c r="T1075" s="22"/>
      <c r="V1075" s="26"/>
      <c r="X1075" s="26"/>
      <c r="Y1075" s="16"/>
      <c r="Z1075" s="22"/>
      <c r="AB1075" s="26"/>
      <c r="AD1075" s="22"/>
      <c r="AF1075" s="26"/>
      <c r="AH1075" s="22"/>
      <c r="AJ1075" s="36"/>
      <c r="AL1075" s="26"/>
      <c r="AN1075" s="54"/>
      <c r="AO1075" s="31"/>
      <c r="AP1075" s="44"/>
      <c r="AQ1075" s="159"/>
      <c r="AR1075" s="44"/>
      <c r="AS1075" s="53"/>
      <c r="AT1075" s="44"/>
      <c r="AU1075" s="40"/>
      <c r="AV1075" s="36"/>
      <c r="AW1075" s="159"/>
      <c r="AX1075" s="166"/>
      <c r="AZ1075" s="26"/>
      <c r="BB1075" s="26"/>
      <c r="BC1075" s="16"/>
      <c r="BD1075" s="22"/>
      <c r="BE1075" s="118"/>
      <c r="BF1075" s="22"/>
      <c r="BG1075" s="16"/>
      <c r="BH1075" s="22"/>
      <c r="BI1075" s="16"/>
      <c r="BJ1075" s="22"/>
      <c r="BK1075" s="16"/>
      <c r="BL1075" s="22"/>
      <c r="BM1075" s="16"/>
      <c r="BN1075" s="22"/>
      <c r="BO1075" s="16"/>
      <c r="BP1075" s="22"/>
      <c r="BQ1075" s="118"/>
      <c r="BR1075" s="119"/>
      <c r="BS1075" s="118"/>
      <c r="BT1075" s="36"/>
      <c r="BU1075" s="16"/>
      <c r="BV1075" s="22"/>
      <c r="BW1075" s="16"/>
      <c r="BX1075" s="22"/>
      <c r="BY1075" s="16"/>
      <c r="BZ1075" s="22"/>
      <c r="CA1075" s="22"/>
      <c r="CB1075" s="16"/>
      <c r="CC1075" s="22"/>
      <c r="CD1075" s="16"/>
      <c r="CE1075" s="22"/>
      <c r="CF1075" s="16"/>
      <c r="CG1075" s="22"/>
      <c r="CH1075" s="16"/>
      <c r="CI1075" s="22"/>
      <c r="CJ1075" s="16"/>
      <c r="CK1075" s="22"/>
      <c r="CL1075" s="16"/>
      <c r="CM1075" s="22"/>
      <c r="CN1075" s="16"/>
      <c r="CO1075" s="22"/>
      <c r="CP1075" s="16"/>
      <c r="CQ1075" s="22"/>
      <c r="CR1075" s="16"/>
      <c r="CS1075" s="22"/>
      <c r="CT1075" s="16"/>
      <c r="CU1075" s="22"/>
      <c r="CV1075" s="16"/>
      <c r="CW1075" s="22"/>
      <c r="CX1075" s="16"/>
      <c r="CY1075" s="22"/>
      <c r="CZ1075" s="16"/>
      <c r="DA1075" s="22"/>
      <c r="DB1075" s="16"/>
      <c r="DC1075" s="26"/>
      <c r="DE1075" s="26"/>
      <c r="DG1075" s="26"/>
      <c r="DI1075" s="26"/>
      <c r="DK1075" s="26"/>
      <c r="DM1075" s="64"/>
      <c r="DN1075" s="64"/>
      <c r="DO1075" s="64"/>
      <c r="DP1075" s="64"/>
      <c r="DQ1075" s="64"/>
      <c r="DR1075" s="64"/>
      <c r="DS1075" s="64"/>
      <c r="DT1075" s="64"/>
      <c r="DU1075" s="64"/>
      <c r="DV1075" s="64"/>
      <c r="DW1075" s="64"/>
      <c r="DX1075" s="64"/>
      <c r="DY1075" s="64"/>
      <c r="DZ1075" s="64"/>
      <c r="EA1075" s="64"/>
      <c r="EB1075" s="64"/>
      <c r="EC1075" s="64"/>
      <c r="ED1075" s="64"/>
      <c r="EE1075" s="69"/>
      <c r="EF1075" s="69"/>
      <c r="EG1075" s="69"/>
      <c r="EH1075" s="69"/>
      <c r="EI1075" s="80"/>
      <c r="EJ1075" s="80"/>
      <c r="EK1075" s="80"/>
      <c r="EL1075" s="80"/>
      <c r="EM1075" s="80"/>
      <c r="EN1075" s="80"/>
      <c r="EO1075" s="80"/>
      <c r="EP1075" s="80"/>
      <c r="EQ1075" s="80"/>
    </row>
    <row r="1076" spans="1:147" s="6" customFormat="1" ht="17.45" customHeight="1">
      <c r="A1076" s="14"/>
      <c r="B1076" s="149"/>
      <c r="C1076" s="40"/>
      <c r="D1076" s="160"/>
      <c r="E1076" s="16"/>
      <c r="F1076" s="22"/>
      <c r="G1076" s="16"/>
      <c r="H1076" s="26"/>
      <c r="J1076" s="26"/>
      <c r="K1076" s="50"/>
      <c r="L1076" s="22"/>
      <c r="N1076" s="16"/>
      <c r="O1076" s="26"/>
      <c r="P1076" s="16"/>
      <c r="Q1076" s="22"/>
      <c r="R1076" s="16"/>
      <c r="S1076" s="16"/>
      <c r="T1076" s="22"/>
      <c r="V1076" s="26"/>
      <c r="X1076" s="26"/>
      <c r="Y1076" s="16"/>
      <c r="Z1076" s="22"/>
      <c r="AB1076" s="26"/>
      <c r="AD1076" s="22"/>
      <c r="AF1076" s="26"/>
      <c r="AH1076" s="22"/>
      <c r="AJ1076" s="36"/>
      <c r="AL1076" s="26"/>
      <c r="AN1076" s="54"/>
      <c r="AO1076" s="31"/>
      <c r="AP1076" s="44"/>
      <c r="AQ1076" s="159"/>
      <c r="AR1076" s="44"/>
      <c r="AS1076" s="53"/>
      <c r="AT1076" s="44"/>
      <c r="AU1076" s="40"/>
      <c r="AV1076" s="36"/>
      <c r="AW1076" s="159"/>
      <c r="AX1076" s="166"/>
      <c r="AZ1076" s="26"/>
      <c r="BB1076" s="26"/>
      <c r="BC1076" s="16"/>
      <c r="BD1076" s="22"/>
      <c r="BE1076" s="118"/>
      <c r="BF1076" s="22"/>
      <c r="BG1076" s="16"/>
      <c r="BH1076" s="22"/>
      <c r="BI1076" s="16"/>
      <c r="BJ1076" s="22"/>
      <c r="BK1076" s="16"/>
      <c r="BL1076" s="22"/>
      <c r="BM1076" s="16"/>
      <c r="BN1076" s="22"/>
      <c r="BO1076" s="16"/>
      <c r="BP1076" s="22"/>
      <c r="BQ1076" s="118"/>
      <c r="BR1076" s="119"/>
      <c r="BS1076" s="118"/>
      <c r="BT1076" s="36"/>
      <c r="BU1076" s="16"/>
      <c r="BV1076" s="22"/>
      <c r="BW1076" s="16"/>
      <c r="BX1076" s="22"/>
      <c r="BY1076" s="16"/>
      <c r="BZ1076" s="22"/>
      <c r="CA1076" s="22"/>
      <c r="CB1076" s="16"/>
      <c r="CC1076" s="22"/>
      <c r="CD1076" s="16"/>
      <c r="CE1076" s="22"/>
      <c r="CF1076" s="16"/>
      <c r="CG1076" s="22"/>
      <c r="CH1076" s="16"/>
      <c r="CI1076" s="22"/>
      <c r="CJ1076" s="16"/>
      <c r="CK1076" s="22"/>
      <c r="CL1076" s="16"/>
      <c r="CM1076" s="22"/>
      <c r="CN1076" s="16"/>
      <c r="CO1076" s="22"/>
      <c r="CP1076" s="16"/>
      <c r="CQ1076" s="22"/>
      <c r="CR1076" s="16"/>
      <c r="CS1076" s="22"/>
      <c r="CT1076" s="16"/>
      <c r="CU1076" s="22"/>
      <c r="CV1076" s="16"/>
      <c r="CW1076" s="22"/>
      <c r="CX1076" s="16"/>
      <c r="CY1076" s="22"/>
      <c r="CZ1076" s="16"/>
      <c r="DA1076" s="22"/>
      <c r="DB1076" s="16"/>
      <c r="DC1076" s="26"/>
      <c r="DE1076" s="26"/>
      <c r="DG1076" s="26"/>
      <c r="DI1076" s="26"/>
      <c r="DK1076" s="26"/>
      <c r="DM1076" s="64"/>
      <c r="DN1076" s="64"/>
      <c r="DO1076" s="64"/>
      <c r="DP1076" s="64"/>
      <c r="DQ1076" s="64"/>
      <c r="DR1076" s="64"/>
      <c r="DS1076" s="64"/>
      <c r="DT1076" s="64"/>
      <c r="DU1076" s="64"/>
      <c r="DV1076" s="64"/>
      <c r="DW1076" s="64"/>
      <c r="DX1076" s="64"/>
      <c r="DY1076" s="64"/>
      <c r="DZ1076" s="64"/>
      <c r="EA1076" s="64"/>
      <c r="EB1076" s="64"/>
      <c r="EC1076" s="64"/>
      <c r="ED1076" s="64"/>
      <c r="EE1076" s="69"/>
      <c r="EF1076" s="69"/>
      <c r="EG1076" s="69"/>
      <c r="EH1076" s="69"/>
      <c r="EI1076" s="80"/>
      <c r="EJ1076" s="80"/>
      <c r="EK1076" s="80"/>
      <c r="EL1076" s="80"/>
      <c r="EM1076" s="80"/>
      <c r="EN1076" s="80"/>
      <c r="EO1076" s="80"/>
      <c r="EP1076" s="80"/>
      <c r="EQ1076" s="80"/>
    </row>
    <row r="1077" spans="1:147" s="6" customFormat="1" ht="17.45" customHeight="1">
      <c r="A1077" s="14"/>
      <c r="B1077" s="149"/>
      <c r="C1077" s="40"/>
      <c r="D1077" s="160"/>
      <c r="E1077" s="16"/>
      <c r="F1077" s="22"/>
      <c r="G1077" s="16"/>
      <c r="H1077" s="26"/>
      <c r="J1077" s="26"/>
      <c r="K1077" s="50"/>
      <c r="L1077" s="22"/>
      <c r="N1077" s="16"/>
      <c r="O1077" s="26"/>
      <c r="P1077" s="16"/>
      <c r="Q1077" s="22"/>
      <c r="R1077" s="16"/>
      <c r="S1077" s="16"/>
      <c r="T1077" s="22"/>
      <c r="V1077" s="26"/>
      <c r="X1077" s="26"/>
      <c r="Y1077" s="16"/>
      <c r="Z1077" s="22"/>
      <c r="AB1077" s="26"/>
      <c r="AD1077" s="22"/>
      <c r="AF1077" s="26"/>
      <c r="AH1077" s="22"/>
      <c r="AJ1077" s="36"/>
      <c r="AL1077" s="26"/>
      <c r="AN1077" s="54"/>
      <c r="AO1077" s="31"/>
      <c r="AP1077" s="44"/>
      <c r="AQ1077" s="159"/>
      <c r="AR1077" s="44"/>
      <c r="AS1077" s="53"/>
      <c r="AT1077" s="44"/>
      <c r="AU1077" s="40"/>
      <c r="AV1077" s="36"/>
      <c r="AW1077" s="159"/>
      <c r="AX1077" s="166"/>
      <c r="AZ1077" s="26"/>
      <c r="BB1077" s="26"/>
      <c r="BC1077" s="16"/>
      <c r="BD1077" s="22"/>
      <c r="BE1077" s="118"/>
      <c r="BF1077" s="22"/>
      <c r="BG1077" s="16"/>
      <c r="BH1077" s="22"/>
      <c r="BI1077" s="16"/>
      <c r="BJ1077" s="22"/>
      <c r="BK1077" s="16"/>
      <c r="BL1077" s="22"/>
      <c r="BM1077" s="16"/>
      <c r="BN1077" s="22"/>
      <c r="BO1077" s="16"/>
      <c r="BP1077" s="22"/>
      <c r="BQ1077" s="118"/>
      <c r="BR1077" s="119"/>
      <c r="BS1077" s="118"/>
      <c r="BT1077" s="36"/>
      <c r="BU1077" s="16"/>
      <c r="BV1077" s="22"/>
      <c r="BW1077" s="16"/>
      <c r="BX1077" s="22"/>
      <c r="BY1077" s="16"/>
      <c r="BZ1077" s="22"/>
      <c r="CA1077" s="22"/>
      <c r="CB1077" s="16"/>
      <c r="CC1077" s="22"/>
      <c r="CD1077" s="16"/>
      <c r="CE1077" s="22"/>
      <c r="CF1077" s="16"/>
      <c r="CG1077" s="22"/>
      <c r="CH1077" s="16"/>
      <c r="CI1077" s="22"/>
      <c r="CJ1077" s="16"/>
      <c r="CK1077" s="22"/>
      <c r="CL1077" s="16"/>
      <c r="CM1077" s="22"/>
      <c r="CN1077" s="16"/>
      <c r="CO1077" s="22"/>
      <c r="CP1077" s="16"/>
      <c r="CQ1077" s="22"/>
      <c r="CR1077" s="16"/>
      <c r="CS1077" s="22"/>
      <c r="CT1077" s="16"/>
      <c r="CU1077" s="22"/>
      <c r="CV1077" s="16"/>
      <c r="CW1077" s="22"/>
      <c r="CX1077" s="16"/>
      <c r="CY1077" s="22"/>
      <c r="CZ1077" s="16"/>
      <c r="DA1077" s="22"/>
      <c r="DB1077" s="16"/>
      <c r="DC1077" s="26"/>
      <c r="DE1077" s="26"/>
      <c r="DG1077" s="26"/>
      <c r="DI1077" s="26"/>
      <c r="DK1077" s="26"/>
      <c r="DM1077" s="64"/>
      <c r="DN1077" s="64"/>
      <c r="DO1077" s="64"/>
      <c r="DP1077" s="64"/>
      <c r="DQ1077" s="64"/>
      <c r="DR1077" s="64"/>
      <c r="DS1077" s="64"/>
      <c r="DT1077" s="64"/>
      <c r="DU1077" s="64"/>
      <c r="DV1077" s="64"/>
      <c r="DW1077" s="64"/>
      <c r="DX1077" s="64"/>
      <c r="DY1077" s="64"/>
      <c r="DZ1077" s="64"/>
      <c r="EA1077" s="64"/>
      <c r="EB1077" s="64"/>
      <c r="EC1077" s="64"/>
      <c r="ED1077" s="64"/>
      <c r="EE1077" s="69"/>
      <c r="EF1077" s="69"/>
      <c r="EG1077" s="69"/>
      <c r="EH1077" s="69"/>
      <c r="EI1077" s="80"/>
      <c r="EJ1077" s="80"/>
      <c r="EK1077" s="80"/>
      <c r="EL1077" s="80"/>
      <c r="EM1077" s="80"/>
      <c r="EN1077" s="80"/>
      <c r="EO1077" s="80"/>
      <c r="EP1077" s="80"/>
      <c r="EQ1077" s="80"/>
    </row>
    <row r="1078" spans="1:147" s="6" customFormat="1" ht="17.45" customHeight="1">
      <c r="A1078" s="14"/>
      <c r="B1078" s="149"/>
      <c r="C1078" s="40"/>
      <c r="D1078" s="160"/>
      <c r="E1078" s="16"/>
      <c r="F1078" s="22"/>
      <c r="G1078" s="16"/>
      <c r="H1078" s="26"/>
      <c r="J1078" s="26"/>
      <c r="K1078" s="50"/>
      <c r="L1078" s="22"/>
      <c r="N1078" s="16"/>
      <c r="O1078" s="26"/>
      <c r="P1078" s="16"/>
      <c r="Q1078" s="22"/>
      <c r="R1078" s="16"/>
      <c r="S1078" s="16"/>
      <c r="T1078" s="22"/>
      <c r="V1078" s="26"/>
      <c r="X1078" s="26"/>
      <c r="Y1078" s="16"/>
      <c r="Z1078" s="22"/>
      <c r="AB1078" s="26"/>
      <c r="AD1078" s="22"/>
      <c r="AF1078" s="26"/>
      <c r="AH1078" s="22"/>
      <c r="AJ1078" s="36"/>
      <c r="AL1078" s="26"/>
      <c r="AN1078" s="54"/>
      <c r="AO1078" s="31"/>
      <c r="AP1078" s="44"/>
      <c r="AQ1078" s="159"/>
      <c r="AR1078" s="44"/>
      <c r="AS1078" s="53"/>
      <c r="AT1078" s="44"/>
      <c r="AU1078" s="40"/>
      <c r="AV1078" s="36"/>
      <c r="AW1078" s="159"/>
      <c r="AX1078" s="166"/>
      <c r="AZ1078" s="26"/>
      <c r="BB1078" s="26"/>
      <c r="BC1078" s="16"/>
      <c r="BD1078" s="22"/>
      <c r="BE1078" s="118"/>
      <c r="BF1078" s="22"/>
      <c r="BG1078" s="16"/>
      <c r="BH1078" s="22"/>
      <c r="BI1078" s="16"/>
      <c r="BJ1078" s="22"/>
      <c r="BK1078" s="16"/>
      <c r="BL1078" s="22"/>
      <c r="BM1078" s="16"/>
      <c r="BN1078" s="22"/>
      <c r="BO1078" s="16"/>
      <c r="BP1078" s="22"/>
      <c r="BQ1078" s="118"/>
      <c r="BR1078" s="119"/>
      <c r="BS1078" s="118"/>
      <c r="BT1078" s="36"/>
      <c r="BU1078" s="16"/>
      <c r="BV1078" s="22"/>
      <c r="BW1078" s="16"/>
      <c r="BX1078" s="22"/>
      <c r="BY1078" s="16"/>
      <c r="BZ1078" s="22"/>
      <c r="CA1078" s="22"/>
      <c r="CB1078" s="16"/>
      <c r="CC1078" s="22"/>
      <c r="CD1078" s="16"/>
      <c r="CE1078" s="22"/>
      <c r="CF1078" s="16"/>
      <c r="CG1078" s="22"/>
      <c r="CH1078" s="16"/>
      <c r="CI1078" s="22"/>
      <c r="CJ1078" s="16"/>
      <c r="CK1078" s="22"/>
      <c r="CL1078" s="16"/>
      <c r="CM1078" s="22"/>
      <c r="CN1078" s="16"/>
      <c r="CO1078" s="22"/>
      <c r="CP1078" s="16"/>
      <c r="CQ1078" s="22"/>
      <c r="CR1078" s="16"/>
      <c r="CS1078" s="22"/>
      <c r="CT1078" s="16"/>
      <c r="CU1078" s="22"/>
      <c r="CV1078" s="16"/>
      <c r="CW1078" s="22"/>
      <c r="CX1078" s="16"/>
      <c r="CY1078" s="22"/>
      <c r="CZ1078" s="16"/>
      <c r="DA1078" s="22"/>
      <c r="DB1078" s="16"/>
      <c r="DC1078" s="26"/>
      <c r="DE1078" s="26"/>
      <c r="DG1078" s="26"/>
      <c r="DI1078" s="26"/>
      <c r="DK1078" s="26"/>
      <c r="DM1078" s="64"/>
      <c r="DN1078" s="64"/>
      <c r="DO1078" s="64"/>
      <c r="DP1078" s="64"/>
      <c r="DQ1078" s="64"/>
      <c r="DR1078" s="64"/>
      <c r="DS1078" s="64"/>
      <c r="DT1078" s="64"/>
      <c r="DU1078" s="64"/>
      <c r="DV1078" s="64"/>
      <c r="DW1078" s="64"/>
      <c r="DX1078" s="64"/>
      <c r="DY1078" s="64"/>
      <c r="DZ1078" s="64"/>
      <c r="EA1078" s="64"/>
      <c r="EB1078" s="64"/>
      <c r="EC1078" s="64"/>
      <c r="ED1078" s="64"/>
      <c r="EE1078" s="69"/>
      <c r="EF1078" s="69"/>
      <c r="EG1078" s="69"/>
      <c r="EH1078" s="69"/>
      <c r="EI1078" s="80"/>
      <c r="EJ1078" s="80"/>
      <c r="EK1078" s="80"/>
      <c r="EL1078" s="80"/>
      <c r="EM1078" s="80"/>
      <c r="EN1078" s="80"/>
      <c r="EO1078" s="80"/>
      <c r="EP1078" s="80"/>
      <c r="EQ1078" s="80"/>
    </row>
    <row r="1079" spans="1:147" s="6" customFormat="1" ht="17.45" customHeight="1">
      <c r="A1079" s="14"/>
      <c r="B1079" s="149"/>
      <c r="C1079" s="40"/>
      <c r="D1079" s="160"/>
      <c r="E1079" s="16"/>
      <c r="F1079" s="22"/>
      <c r="G1079" s="16"/>
      <c r="H1079" s="26"/>
      <c r="J1079" s="26"/>
      <c r="K1079" s="50"/>
      <c r="L1079" s="22"/>
      <c r="N1079" s="16"/>
      <c r="O1079" s="26"/>
      <c r="P1079" s="16"/>
      <c r="Q1079" s="22"/>
      <c r="R1079" s="16"/>
      <c r="S1079" s="16"/>
      <c r="T1079" s="22"/>
      <c r="V1079" s="26"/>
      <c r="X1079" s="26"/>
      <c r="Y1079" s="16"/>
      <c r="Z1079" s="22"/>
      <c r="AB1079" s="26"/>
      <c r="AD1079" s="22"/>
      <c r="AF1079" s="26"/>
      <c r="AH1079" s="22"/>
      <c r="AJ1079" s="36"/>
      <c r="AL1079" s="26"/>
      <c r="AN1079" s="54"/>
      <c r="AO1079" s="31"/>
      <c r="AP1079" s="44"/>
      <c r="AQ1079" s="159"/>
      <c r="AR1079" s="44"/>
      <c r="AS1079" s="53"/>
      <c r="AT1079" s="44"/>
      <c r="AU1079" s="40"/>
      <c r="AV1079" s="36"/>
      <c r="AW1079" s="159"/>
      <c r="AX1079" s="166"/>
      <c r="AZ1079" s="26"/>
      <c r="BB1079" s="26"/>
      <c r="BC1079" s="16"/>
      <c r="BD1079" s="22"/>
      <c r="BE1079" s="118"/>
      <c r="BF1079" s="22"/>
      <c r="BG1079" s="16"/>
      <c r="BH1079" s="22"/>
      <c r="BI1079" s="16"/>
      <c r="BJ1079" s="22"/>
      <c r="BK1079" s="16"/>
      <c r="BL1079" s="22"/>
      <c r="BM1079" s="16"/>
      <c r="BN1079" s="22"/>
      <c r="BO1079" s="16"/>
      <c r="BP1079" s="22"/>
      <c r="BQ1079" s="118"/>
      <c r="BR1079" s="119"/>
      <c r="BS1079" s="118"/>
      <c r="BT1079" s="36"/>
      <c r="BU1079" s="16"/>
      <c r="BV1079" s="22"/>
      <c r="BW1079" s="16"/>
      <c r="BX1079" s="22"/>
      <c r="BY1079" s="16"/>
      <c r="BZ1079" s="22"/>
      <c r="CA1079" s="22"/>
      <c r="CB1079" s="16"/>
      <c r="CC1079" s="22"/>
      <c r="CD1079" s="16"/>
      <c r="CE1079" s="22"/>
      <c r="CF1079" s="16"/>
      <c r="CG1079" s="22"/>
      <c r="CH1079" s="16"/>
      <c r="CI1079" s="22"/>
      <c r="CJ1079" s="16"/>
      <c r="CK1079" s="22"/>
      <c r="CL1079" s="16"/>
      <c r="CM1079" s="22"/>
      <c r="CN1079" s="16"/>
      <c r="CO1079" s="22"/>
      <c r="CP1079" s="16"/>
      <c r="CQ1079" s="22"/>
      <c r="CR1079" s="16"/>
      <c r="CS1079" s="22"/>
      <c r="CT1079" s="16"/>
      <c r="CU1079" s="22"/>
      <c r="CV1079" s="16"/>
      <c r="CW1079" s="22"/>
      <c r="CX1079" s="16"/>
      <c r="CY1079" s="22"/>
      <c r="CZ1079" s="16"/>
      <c r="DA1079" s="22"/>
      <c r="DB1079" s="16"/>
      <c r="DC1079" s="26"/>
      <c r="DE1079" s="26"/>
      <c r="DG1079" s="26"/>
      <c r="DI1079" s="26"/>
      <c r="DK1079" s="26"/>
      <c r="DM1079" s="64"/>
      <c r="DN1079" s="64"/>
      <c r="DO1079" s="64"/>
      <c r="DP1079" s="64"/>
      <c r="DQ1079" s="64"/>
      <c r="DR1079" s="64"/>
      <c r="DS1079" s="64"/>
      <c r="DT1079" s="64"/>
      <c r="DU1079" s="64"/>
      <c r="DV1079" s="64"/>
      <c r="DW1079" s="64"/>
      <c r="DX1079" s="64"/>
      <c r="DY1079" s="64"/>
      <c r="DZ1079" s="64"/>
      <c r="EA1079" s="64"/>
      <c r="EB1079" s="64"/>
      <c r="EC1079" s="64"/>
      <c r="ED1079" s="64"/>
      <c r="EE1079" s="69"/>
      <c r="EF1079" s="69"/>
      <c r="EG1079" s="69"/>
      <c r="EH1079" s="69"/>
      <c r="EI1079" s="80"/>
      <c r="EJ1079" s="80"/>
      <c r="EK1079" s="80"/>
      <c r="EL1079" s="80"/>
      <c r="EM1079" s="80"/>
      <c r="EN1079" s="80"/>
      <c r="EO1079" s="80"/>
      <c r="EP1079" s="80"/>
      <c r="EQ1079" s="80"/>
    </row>
    <row r="1080" spans="1:147" s="6" customFormat="1" ht="17.45" customHeight="1">
      <c r="A1080" s="14"/>
      <c r="B1080" s="149"/>
      <c r="C1080" s="40"/>
      <c r="D1080" s="160"/>
      <c r="E1080" s="16"/>
      <c r="F1080" s="22"/>
      <c r="G1080" s="16"/>
      <c r="H1080" s="26"/>
      <c r="J1080" s="26"/>
      <c r="K1080" s="50"/>
      <c r="L1080" s="22"/>
      <c r="N1080" s="16"/>
      <c r="O1080" s="26"/>
      <c r="P1080" s="16"/>
      <c r="Q1080" s="22"/>
      <c r="R1080" s="16"/>
      <c r="S1080" s="16"/>
      <c r="T1080" s="22"/>
      <c r="V1080" s="26"/>
      <c r="X1080" s="26"/>
      <c r="Y1080" s="16"/>
      <c r="Z1080" s="22"/>
      <c r="AB1080" s="26"/>
      <c r="AD1080" s="22"/>
      <c r="AF1080" s="26"/>
      <c r="AH1080" s="22"/>
      <c r="AJ1080" s="36"/>
      <c r="AL1080" s="26"/>
      <c r="AN1080" s="54"/>
      <c r="AO1080" s="31"/>
      <c r="AP1080" s="44"/>
      <c r="AQ1080" s="159"/>
      <c r="AR1080" s="44"/>
      <c r="AS1080" s="53"/>
      <c r="AT1080" s="44"/>
      <c r="AU1080" s="40"/>
      <c r="AV1080" s="36"/>
      <c r="AW1080" s="159"/>
      <c r="AX1080" s="166"/>
      <c r="AZ1080" s="26"/>
      <c r="BB1080" s="26"/>
      <c r="BC1080" s="16"/>
      <c r="BD1080" s="22"/>
      <c r="BE1080" s="118"/>
      <c r="BF1080" s="22"/>
      <c r="BG1080" s="16"/>
      <c r="BH1080" s="22"/>
      <c r="BI1080" s="16"/>
      <c r="BJ1080" s="22"/>
      <c r="BK1080" s="16"/>
      <c r="BL1080" s="22"/>
      <c r="BM1080" s="16"/>
      <c r="BN1080" s="22"/>
      <c r="BO1080" s="16"/>
      <c r="BP1080" s="22"/>
      <c r="BQ1080" s="118"/>
      <c r="BR1080" s="119"/>
      <c r="BS1080" s="118"/>
      <c r="BT1080" s="36"/>
      <c r="BU1080" s="16"/>
      <c r="BV1080" s="22"/>
      <c r="BW1080" s="16"/>
      <c r="BX1080" s="22"/>
      <c r="BY1080" s="16"/>
      <c r="BZ1080" s="22"/>
      <c r="CA1080" s="22"/>
      <c r="CB1080" s="16"/>
      <c r="CC1080" s="22"/>
      <c r="CD1080" s="16"/>
      <c r="CE1080" s="22"/>
      <c r="CF1080" s="16"/>
      <c r="CG1080" s="22"/>
      <c r="CH1080" s="16"/>
      <c r="CI1080" s="22"/>
      <c r="CJ1080" s="16"/>
      <c r="CK1080" s="22"/>
      <c r="CL1080" s="16"/>
      <c r="CM1080" s="22"/>
      <c r="CN1080" s="16"/>
      <c r="CO1080" s="22"/>
      <c r="CP1080" s="16"/>
      <c r="CQ1080" s="22"/>
      <c r="CR1080" s="16"/>
      <c r="CS1080" s="22"/>
      <c r="CT1080" s="16"/>
      <c r="CU1080" s="22"/>
      <c r="CV1080" s="16"/>
      <c r="CW1080" s="22"/>
      <c r="CX1080" s="16"/>
      <c r="CY1080" s="22"/>
      <c r="CZ1080" s="16"/>
      <c r="DA1080" s="22"/>
      <c r="DB1080" s="16"/>
      <c r="DC1080" s="26"/>
      <c r="DE1080" s="26"/>
      <c r="DG1080" s="26"/>
      <c r="DI1080" s="26"/>
      <c r="DK1080" s="26"/>
      <c r="DM1080" s="64"/>
      <c r="DN1080" s="64"/>
      <c r="DO1080" s="64"/>
      <c r="DP1080" s="64"/>
      <c r="DQ1080" s="64"/>
      <c r="DR1080" s="64"/>
      <c r="DS1080" s="64"/>
      <c r="DT1080" s="64"/>
      <c r="DU1080" s="64"/>
      <c r="DV1080" s="64"/>
      <c r="DW1080" s="64"/>
      <c r="DX1080" s="64"/>
      <c r="DY1080" s="64"/>
      <c r="DZ1080" s="64"/>
      <c r="EA1080" s="64"/>
      <c r="EB1080" s="64"/>
      <c r="EC1080" s="64"/>
      <c r="ED1080" s="64"/>
      <c r="EE1080" s="69"/>
      <c r="EF1080" s="69"/>
      <c r="EG1080" s="69"/>
      <c r="EH1080" s="69"/>
      <c r="EI1080" s="80"/>
      <c r="EJ1080" s="80"/>
      <c r="EK1080" s="80"/>
      <c r="EL1080" s="80"/>
      <c r="EM1080" s="80"/>
      <c r="EN1080" s="80"/>
      <c r="EO1080" s="80"/>
      <c r="EP1080" s="80"/>
      <c r="EQ1080" s="80"/>
    </row>
    <row r="1081" spans="1:147" s="6" customFormat="1" ht="17.45" customHeight="1">
      <c r="A1081" s="14"/>
      <c r="B1081" s="149"/>
      <c r="C1081" s="40"/>
      <c r="D1081" s="160"/>
      <c r="E1081" s="16"/>
      <c r="F1081" s="22"/>
      <c r="G1081" s="16"/>
      <c r="H1081" s="26"/>
      <c r="J1081" s="26"/>
      <c r="K1081" s="50"/>
      <c r="L1081" s="22"/>
      <c r="N1081" s="16"/>
      <c r="O1081" s="26"/>
      <c r="P1081" s="16"/>
      <c r="Q1081" s="22"/>
      <c r="R1081" s="16"/>
      <c r="S1081" s="16"/>
      <c r="T1081" s="22"/>
      <c r="V1081" s="26"/>
      <c r="X1081" s="26"/>
      <c r="Y1081" s="16"/>
      <c r="Z1081" s="22"/>
      <c r="AB1081" s="26"/>
      <c r="AD1081" s="22"/>
      <c r="AF1081" s="26"/>
      <c r="AH1081" s="22"/>
      <c r="AJ1081" s="36"/>
      <c r="AL1081" s="26"/>
      <c r="AN1081" s="54"/>
      <c r="AO1081" s="31"/>
      <c r="AP1081" s="44"/>
      <c r="AQ1081" s="159"/>
      <c r="AR1081" s="44"/>
      <c r="AS1081" s="53"/>
      <c r="AT1081" s="44"/>
      <c r="AU1081" s="40"/>
      <c r="AV1081" s="36"/>
      <c r="AW1081" s="159"/>
      <c r="AX1081" s="166"/>
      <c r="AZ1081" s="26"/>
      <c r="BB1081" s="26"/>
      <c r="BC1081" s="16"/>
      <c r="BD1081" s="22"/>
      <c r="BE1081" s="118"/>
      <c r="BF1081" s="22"/>
      <c r="BG1081" s="16"/>
      <c r="BH1081" s="22"/>
      <c r="BI1081" s="16"/>
      <c r="BJ1081" s="22"/>
      <c r="BK1081" s="16"/>
      <c r="BL1081" s="22"/>
      <c r="BM1081" s="16"/>
      <c r="BN1081" s="22"/>
      <c r="BO1081" s="16"/>
      <c r="BP1081" s="22"/>
      <c r="BQ1081" s="118"/>
      <c r="BR1081" s="119"/>
      <c r="BS1081" s="118"/>
      <c r="BT1081" s="36"/>
      <c r="BU1081" s="16"/>
      <c r="BV1081" s="22"/>
      <c r="BW1081" s="16"/>
      <c r="BX1081" s="22"/>
      <c r="BY1081" s="16"/>
      <c r="BZ1081" s="22"/>
      <c r="CA1081" s="22"/>
      <c r="CB1081" s="16"/>
      <c r="CC1081" s="22"/>
      <c r="CD1081" s="16"/>
      <c r="CE1081" s="22"/>
      <c r="CF1081" s="16"/>
      <c r="CG1081" s="22"/>
      <c r="CH1081" s="16"/>
      <c r="CI1081" s="22"/>
      <c r="CJ1081" s="16"/>
      <c r="CK1081" s="22"/>
      <c r="CL1081" s="16"/>
      <c r="CM1081" s="22"/>
      <c r="CN1081" s="16"/>
      <c r="CO1081" s="22"/>
      <c r="CP1081" s="16"/>
      <c r="CQ1081" s="22"/>
      <c r="CR1081" s="16"/>
      <c r="CS1081" s="22"/>
      <c r="CT1081" s="16"/>
      <c r="CU1081" s="22"/>
      <c r="CV1081" s="16"/>
      <c r="CW1081" s="22"/>
      <c r="CX1081" s="16"/>
      <c r="CY1081" s="22"/>
      <c r="CZ1081" s="16"/>
      <c r="DA1081" s="22"/>
      <c r="DB1081" s="16"/>
      <c r="DC1081" s="26"/>
      <c r="DE1081" s="26"/>
      <c r="DG1081" s="26"/>
      <c r="DI1081" s="26"/>
      <c r="DK1081" s="26"/>
      <c r="DM1081" s="64"/>
      <c r="DN1081" s="64"/>
      <c r="DO1081" s="64"/>
      <c r="DP1081" s="64"/>
      <c r="DQ1081" s="64"/>
      <c r="DR1081" s="64"/>
      <c r="DS1081" s="64"/>
      <c r="DT1081" s="64"/>
      <c r="DU1081" s="64"/>
      <c r="DV1081" s="64"/>
      <c r="DW1081" s="64"/>
      <c r="DX1081" s="64"/>
      <c r="DY1081" s="64"/>
      <c r="DZ1081" s="64"/>
      <c r="EA1081" s="64"/>
      <c r="EB1081" s="64"/>
      <c r="EC1081" s="64"/>
      <c r="ED1081" s="64"/>
      <c r="EE1081" s="69"/>
      <c r="EF1081" s="69"/>
      <c r="EG1081" s="69"/>
      <c r="EH1081" s="69"/>
      <c r="EI1081" s="80"/>
      <c r="EJ1081" s="80"/>
      <c r="EK1081" s="80"/>
      <c r="EL1081" s="80"/>
      <c r="EM1081" s="80"/>
      <c r="EN1081" s="80"/>
      <c r="EO1081" s="80"/>
      <c r="EP1081" s="80"/>
      <c r="EQ1081" s="80"/>
    </row>
    <row r="1082" spans="1:147" s="6" customFormat="1" ht="17.45" customHeight="1">
      <c r="A1082" s="14"/>
      <c r="B1082" s="149"/>
      <c r="C1082" s="40"/>
      <c r="D1082" s="160"/>
      <c r="E1082" s="16"/>
      <c r="F1082" s="22"/>
      <c r="G1082" s="16"/>
      <c r="H1082" s="26"/>
      <c r="J1082" s="26"/>
      <c r="K1082" s="50"/>
      <c r="L1082" s="22"/>
      <c r="N1082" s="16"/>
      <c r="O1082" s="26"/>
      <c r="P1082" s="16"/>
      <c r="Q1082" s="22"/>
      <c r="R1082" s="16"/>
      <c r="S1082" s="16"/>
      <c r="T1082" s="22"/>
      <c r="V1082" s="26"/>
      <c r="X1082" s="26"/>
      <c r="Y1082" s="16"/>
      <c r="Z1082" s="22"/>
      <c r="AB1082" s="26"/>
      <c r="AD1082" s="22"/>
      <c r="AF1082" s="26"/>
      <c r="AH1082" s="22"/>
      <c r="AJ1082" s="36"/>
      <c r="AL1082" s="26"/>
      <c r="AN1082" s="54"/>
      <c r="AO1082" s="31"/>
      <c r="AP1082" s="44"/>
      <c r="AQ1082" s="159"/>
      <c r="AR1082" s="44"/>
      <c r="AS1082" s="53"/>
      <c r="AT1082" s="44"/>
      <c r="AU1082" s="40"/>
      <c r="AV1082" s="36"/>
      <c r="AW1082" s="159"/>
      <c r="AX1082" s="166"/>
      <c r="AZ1082" s="26"/>
      <c r="BB1082" s="26"/>
      <c r="BC1082" s="16"/>
      <c r="BD1082" s="22"/>
      <c r="BE1082" s="118"/>
      <c r="BF1082" s="22"/>
      <c r="BG1082" s="16"/>
      <c r="BH1082" s="22"/>
      <c r="BI1082" s="16"/>
      <c r="BJ1082" s="22"/>
      <c r="BK1082" s="16"/>
      <c r="BL1082" s="22"/>
      <c r="BM1082" s="16"/>
      <c r="BN1082" s="22"/>
      <c r="BO1082" s="16"/>
      <c r="BP1082" s="22"/>
      <c r="BQ1082" s="118"/>
      <c r="BR1082" s="119"/>
      <c r="BS1082" s="118"/>
      <c r="BT1082" s="36"/>
      <c r="BU1082" s="16"/>
      <c r="BV1082" s="22"/>
      <c r="BW1082" s="16"/>
      <c r="BX1082" s="22"/>
      <c r="BY1082" s="16"/>
      <c r="BZ1082" s="22"/>
      <c r="CA1082" s="22"/>
      <c r="CB1082" s="16"/>
      <c r="CC1082" s="22"/>
      <c r="CD1082" s="16"/>
      <c r="CE1082" s="22"/>
      <c r="CF1082" s="16"/>
      <c r="CG1082" s="22"/>
      <c r="CH1082" s="16"/>
      <c r="CI1082" s="22"/>
      <c r="CJ1082" s="16"/>
      <c r="CK1082" s="22"/>
      <c r="CL1082" s="16"/>
      <c r="CM1082" s="22"/>
      <c r="CN1082" s="16"/>
      <c r="CO1082" s="22"/>
      <c r="CP1082" s="16"/>
      <c r="CQ1082" s="22"/>
      <c r="CR1082" s="16"/>
      <c r="CS1082" s="22"/>
      <c r="CT1082" s="16"/>
      <c r="CU1082" s="22"/>
      <c r="CV1082" s="16"/>
      <c r="CW1082" s="22"/>
      <c r="CX1082" s="16"/>
      <c r="CY1082" s="22"/>
      <c r="CZ1082" s="16"/>
      <c r="DA1082" s="22"/>
      <c r="DB1082" s="16"/>
      <c r="DC1082" s="26"/>
      <c r="DE1082" s="26"/>
      <c r="DG1082" s="26"/>
      <c r="DI1082" s="26"/>
      <c r="DK1082" s="26"/>
      <c r="DM1082" s="64"/>
      <c r="DN1082" s="64"/>
      <c r="DO1082" s="64"/>
      <c r="DP1082" s="64"/>
      <c r="DQ1082" s="64"/>
      <c r="DR1082" s="64"/>
      <c r="DS1082" s="64"/>
      <c r="DT1082" s="64"/>
      <c r="DU1082" s="64"/>
      <c r="DV1082" s="64"/>
      <c r="DW1082" s="64"/>
      <c r="DX1082" s="64"/>
      <c r="DY1082" s="64"/>
      <c r="DZ1082" s="64"/>
      <c r="EA1082" s="64"/>
      <c r="EB1082" s="64"/>
      <c r="EC1082" s="64"/>
      <c r="ED1082" s="64"/>
      <c r="EE1082" s="69"/>
      <c r="EF1082" s="69"/>
      <c r="EG1082" s="69"/>
      <c r="EH1082" s="69"/>
      <c r="EI1082" s="80"/>
      <c r="EJ1082" s="80"/>
      <c r="EK1082" s="80"/>
      <c r="EL1082" s="80"/>
      <c r="EM1082" s="80"/>
      <c r="EN1082" s="80"/>
      <c r="EO1082" s="80"/>
      <c r="EP1082" s="80"/>
      <c r="EQ1082" s="80"/>
    </row>
    <row r="1083" spans="1:147" s="6" customFormat="1" ht="17.45" customHeight="1">
      <c r="A1083" s="14"/>
      <c r="B1083" s="149"/>
      <c r="C1083" s="40"/>
      <c r="D1083" s="160"/>
      <c r="E1083" s="16"/>
      <c r="F1083" s="22"/>
      <c r="G1083" s="16"/>
      <c r="H1083" s="26"/>
      <c r="J1083" s="26"/>
      <c r="K1083" s="50"/>
      <c r="L1083" s="22"/>
      <c r="N1083" s="16"/>
      <c r="O1083" s="26"/>
      <c r="P1083" s="16"/>
      <c r="Q1083" s="22"/>
      <c r="R1083" s="16"/>
      <c r="S1083" s="16"/>
      <c r="T1083" s="22"/>
      <c r="V1083" s="26"/>
      <c r="X1083" s="26"/>
      <c r="Y1083" s="16"/>
      <c r="Z1083" s="22"/>
      <c r="AB1083" s="26"/>
      <c r="AD1083" s="22"/>
      <c r="AF1083" s="26"/>
      <c r="AH1083" s="22"/>
      <c r="AJ1083" s="36"/>
      <c r="AL1083" s="26"/>
      <c r="AN1083" s="54"/>
      <c r="AO1083" s="31"/>
      <c r="AP1083" s="44"/>
      <c r="AQ1083" s="159"/>
      <c r="AR1083" s="44"/>
      <c r="AS1083" s="53"/>
      <c r="AT1083" s="44"/>
      <c r="AU1083" s="40"/>
      <c r="AV1083" s="36"/>
      <c r="AW1083" s="159"/>
      <c r="AX1083" s="166"/>
      <c r="AZ1083" s="26"/>
      <c r="BB1083" s="26"/>
      <c r="BC1083" s="16"/>
      <c r="BD1083" s="22"/>
      <c r="BE1083" s="118"/>
      <c r="BF1083" s="22"/>
      <c r="BG1083" s="16"/>
      <c r="BH1083" s="22"/>
      <c r="BI1083" s="16"/>
      <c r="BJ1083" s="22"/>
      <c r="BK1083" s="16"/>
      <c r="BL1083" s="22"/>
      <c r="BM1083" s="16"/>
      <c r="BN1083" s="22"/>
      <c r="BO1083" s="16"/>
      <c r="BP1083" s="22"/>
      <c r="BQ1083" s="118"/>
      <c r="BR1083" s="119"/>
      <c r="BS1083" s="118"/>
      <c r="BT1083" s="36"/>
      <c r="BU1083" s="16"/>
      <c r="BV1083" s="22"/>
      <c r="BW1083" s="16"/>
      <c r="BX1083" s="22"/>
      <c r="BY1083" s="16"/>
      <c r="BZ1083" s="22"/>
      <c r="CA1083" s="22"/>
      <c r="CB1083" s="16"/>
      <c r="CC1083" s="22"/>
      <c r="CD1083" s="16"/>
      <c r="CE1083" s="22"/>
      <c r="CF1083" s="16"/>
      <c r="CG1083" s="22"/>
      <c r="CH1083" s="16"/>
      <c r="CI1083" s="22"/>
      <c r="CJ1083" s="16"/>
      <c r="CK1083" s="22"/>
      <c r="CL1083" s="16"/>
      <c r="CM1083" s="22"/>
      <c r="CN1083" s="16"/>
      <c r="CO1083" s="22"/>
      <c r="CP1083" s="16"/>
      <c r="CQ1083" s="22"/>
      <c r="CR1083" s="16"/>
      <c r="CS1083" s="22"/>
      <c r="CT1083" s="16"/>
      <c r="CU1083" s="22"/>
      <c r="CV1083" s="16"/>
      <c r="CW1083" s="22"/>
      <c r="CX1083" s="16"/>
      <c r="CY1083" s="22"/>
      <c r="CZ1083" s="16"/>
      <c r="DA1083" s="22"/>
      <c r="DB1083" s="16"/>
      <c r="DC1083" s="26"/>
      <c r="DE1083" s="26"/>
      <c r="DG1083" s="26"/>
      <c r="DI1083" s="26"/>
      <c r="DK1083" s="26"/>
      <c r="DM1083" s="64"/>
      <c r="DN1083" s="64"/>
      <c r="DO1083" s="64"/>
      <c r="DP1083" s="64"/>
      <c r="DQ1083" s="64"/>
      <c r="DR1083" s="64"/>
      <c r="DS1083" s="64"/>
      <c r="DT1083" s="64"/>
      <c r="DU1083" s="64"/>
      <c r="DV1083" s="64"/>
      <c r="DW1083" s="64"/>
      <c r="DX1083" s="64"/>
      <c r="DY1083" s="64"/>
      <c r="DZ1083" s="64"/>
      <c r="EA1083" s="64"/>
      <c r="EB1083" s="64"/>
      <c r="EC1083" s="64"/>
      <c r="ED1083" s="64"/>
      <c r="EE1083" s="69"/>
      <c r="EF1083" s="69"/>
      <c r="EG1083" s="69"/>
      <c r="EH1083" s="69"/>
      <c r="EI1083" s="80"/>
      <c r="EJ1083" s="80"/>
      <c r="EK1083" s="80"/>
      <c r="EL1083" s="80"/>
      <c r="EM1083" s="80"/>
      <c r="EN1083" s="80"/>
      <c r="EO1083" s="80"/>
      <c r="EP1083" s="80"/>
      <c r="EQ1083" s="80"/>
    </row>
    <row r="1084" spans="1:147" s="6" customFormat="1" ht="17.45" customHeight="1">
      <c r="A1084" s="14"/>
      <c r="B1084" s="149"/>
      <c r="C1084" s="40"/>
      <c r="D1084" s="160"/>
      <c r="E1084" s="16"/>
      <c r="F1084" s="22"/>
      <c r="G1084" s="16"/>
      <c r="H1084" s="26"/>
      <c r="J1084" s="26"/>
      <c r="K1084" s="50"/>
      <c r="L1084" s="22"/>
      <c r="N1084" s="16"/>
      <c r="O1084" s="26"/>
      <c r="P1084" s="16"/>
      <c r="Q1084" s="22"/>
      <c r="R1084" s="16"/>
      <c r="S1084" s="16"/>
      <c r="T1084" s="22"/>
      <c r="V1084" s="26"/>
      <c r="X1084" s="26"/>
      <c r="Y1084" s="16"/>
      <c r="Z1084" s="22"/>
      <c r="AB1084" s="26"/>
      <c r="AD1084" s="22"/>
      <c r="AF1084" s="26"/>
      <c r="AH1084" s="22"/>
      <c r="AJ1084" s="36"/>
      <c r="AL1084" s="26"/>
      <c r="AN1084" s="54"/>
      <c r="AO1084" s="31"/>
      <c r="AP1084" s="44"/>
      <c r="AQ1084" s="159"/>
      <c r="AR1084" s="44"/>
      <c r="AS1084" s="53"/>
      <c r="AT1084" s="44"/>
      <c r="AU1084" s="40"/>
      <c r="AV1084" s="36"/>
      <c r="AW1084" s="159"/>
      <c r="AX1084" s="166"/>
      <c r="AZ1084" s="26"/>
      <c r="BB1084" s="26"/>
      <c r="BC1084" s="16"/>
      <c r="BD1084" s="22"/>
      <c r="BE1084" s="118"/>
      <c r="BF1084" s="22"/>
      <c r="BG1084" s="16"/>
      <c r="BH1084" s="22"/>
      <c r="BI1084" s="16"/>
      <c r="BJ1084" s="22"/>
      <c r="BK1084" s="16"/>
      <c r="BL1084" s="22"/>
      <c r="BM1084" s="16"/>
      <c r="BN1084" s="22"/>
      <c r="BO1084" s="16"/>
      <c r="BP1084" s="22"/>
      <c r="BQ1084" s="118"/>
      <c r="BR1084" s="119"/>
      <c r="BS1084" s="118"/>
      <c r="BT1084" s="36"/>
      <c r="BU1084" s="16"/>
      <c r="BV1084" s="22"/>
      <c r="BW1084" s="16"/>
      <c r="BX1084" s="22"/>
      <c r="BY1084" s="16"/>
      <c r="BZ1084" s="22"/>
      <c r="CA1084" s="22"/>
      <c r="CB1084" s="16"/>
      <c r="CC1084" s="22"/>
      <c r="CD1084" s="16"/>
      <c r="CE1084" s="22"/>
      <c r="CF1084" s="16"/>
      <c r="CG1084" s="22"/>
      <c r="CH1084" s="16"/>
      <c r="CI1084" s="22"/>
      <c r="CJ1084" s="16"/>
      <c r="CK1084" s="22"/>
      <c r="CL1084" s="16"/>
      <c r="CM1084" s="22"/>
      <c r="CN1084" s="16"/>
      <c r="CO1084" s="22"/>
      <c r="CP1084" s="16"/>
      <c r="CQ1084" s="22"/>
      <c r="CR1084" s="16"/>
      <c r="CS1084" s="22"/>
      <c r="CT1084" s="16"/>
      <c r="CU1084" s="22"/>
      <c r="CV1084" s="16"/>
      <c r="CW1084" s="22"/>
      <c r="CX1084" s="16"/>
      <c r="CY1084" s="22"/>
      <c r="CZ1084" s="16"/>
      <c r="DA1084" s="22"/>
      <c r="DB1084" s="16"/>
      <c r="DC1084" s="26"/>
      <c r="DE1084" s="26"/>
      <c r="DG1084" s="26"/>
      <c r="DI1084" s="26"/>
      <c r="DK1084" s="26"/>
      <c r="DM1084" s="64"/>
      <c r="DN1084" s="64"/>
      <c r="DO1084" s="64"/>
      <c r="DP1084" s="64"/>
      <c r="DQ1084" s="64"/>
      <c r="DR1084" s="64"/>
      <c r="DS1084" s="64"/>
      <c r="DT1084" s="64"/>
      <c r="DU1084" s="64"/>
      <c r="DV1084" s="64"/>
      <c r="DW1084" s="64"/>
      <c r="DX1084" s="64"/>
      <c r="DY1084" s="64"/>
      <c r="DZ1084" s="64"/>
      <c r="EA1084" s="64"/>
      <c r="EB1084" s="64"/>
      <c r="EC1084" s="64"/>
      <c r="ED1084" s="64"/>
      <c r="EE1084" s="69"/>
      <c r="EF1084" s="69"/>
      <c r="EG1084" s="69"/>
      <c r="EH1084" s="69"/>
      <c r="EI1084" s="80"/>
      <c r="EJ1084" s="80"/>
      <c r="EK1084" s="80"/>
      <c r="EL1084" s="80"/>
      <c r="EM1084" s="80"/>
      <c r="EN1084" s="80"/>
      <c r="EO1084" s="80"/>
      <c r="EP1084" s="80"/>
      <c r="EQ1084" s="80"/>
    </row>
    <row r="1085" spans="1:147" s="6" customFormat="1" ht="17.45" customHeight="1">
      <c r="A1085" s="14"/>
      <c r="B1085" s="149"/>
      <c r="C1085" s="40"/>
      <c r="D1085" s="160"/>
      <c r="E1085" s="16"/>
      <c r="F1085" s="22"/>
      <c r="G1085" s="16"/>
      <c r="H1085" s="26"/>
      <c r="J1085" s="26"/>
      <c r="K1085" s="50"/>
      <c r="L1085" s="22"/>
      <c r="N1085" s="16"/>
      <c r="O1085" s="26"/>
      <c r="P1085" s="16"/>
      <c r="Q1085" s="22"/>
      <c r="R1085" s="16"/>
      <c r="S1085" s="16"/>
      <c r="T1085" s="22"/>
      <c r="V1085" s="26"/>
      <c r="X1085" s="26"/>
      <c r="Y1085" s="16"/>
      <c r="Z1085" s="22"/>
      <c r="AB1085" s="26"/>
      <c r="AD1085" s="22"/>
      <c r="AF1085" s="26"/>
      <c r="AH1085" s="22"/>
      <c r="AJ1085" s="36"/>
      <c r="AL1085" s="26"/>
      <c r="AN1085" s="54"/>
      <c r="AO1085" s="31"/>
      <c r="AP1085" s="44"/>
      <c r="AQ1085" s="159"/>
      <c r="AR1085" s="44"/>
      <c r="AS1085" s="53"/>
      <c r="AT1085" s="44"/>
      <c r="AU1085" s="40"/>
      <c r="AV1085" s="36"/>
      <c r="AW1085" s="159"/>
      <c r="AX1085" s="166"/>
      <c r="AZ1085" s="26"/>
      <c r="BB1085" s="26"/>
      <c r="BC1085" s="16"/>
      <c r="BD1085" s="22"/>
      <c r="BE1085" s="118"/>
      <c r="BF1085" s="22"/>
      <c r="BG1085" s="16"/>
      <c r="BH1085" s="22"/>
      <c r="BI1085" s="16"/>
      <c r="BJ1085" s="22"/>
      <c r="BK1085" s="16"/>
      <c r="BL1085" s="22"/>
      <c r="BM1085" s="16"/>
      <c r="BN1085" s="22"/>
      <c r="BO1085" s="16"/>
      <c r="BP1085" s="22"/>
      <c r="BQ1085" s="118"/>
      <c r="BR1085" s="119"/>
      <c r="BS1085" s="118"/>
      <c r="BT1085" s="36"/>
      <c r="BU1085" s="16"/>
      <c r="BV1085" s="22"/>
      <c r="BW1085" s="16"/>
      <c r="BX1085" s="22"/>
      <c r="BY1085" s="16"/>
      <c r="BZ1085" s="22"/>
      <c r="CA1085" s="22"/>
      <c r="CB1085" s="16"/>
      <c r="CC1085" s="22"/>
      <c r="CD1085" s="16"/>
      <c r="CE1085" s="22"/>
      <c r="CF1085" s="16"/>
      <c r="CG1085" s="22"/>
      <c r="CH1085" s="16"/>
      <c r="CI1085" s="22"/>
      <c r="CJ1085" s="16"/>
      <c r="CK1085" s="22"/>
      <c r="CL1085" s="16"/>
      <c r="CM1085" s="22"/>
      <c r="CN1085" s="16"/>
      <c r="CO1085" s="22"/>
      <c r="CP1085" s="16"/>
      <c r="CQ1085" s="22"/>
      <c r="CR1085" s="16"/>
      <c r="CS1085" s="22"/>
      <c r="CT1085" s="16"/>
      <c r="CU1085" s="22"/>
      <c r="CV1085" s="16"/>
      <c r="CW1085" s="22"/>
      <c r="CX1085" s="16"/>
      <c r="CY1085" s="22"/>
      <c r="CZ1085" s="16"/>
      <c r="DA1085" s="22"/>
      <c r="DB1085" s="16"/>
      <c r="DC1085" s="26"/>
      <c r="DE1085" s="26"/>
      <c r="DG1085" s="26"/>
      <c r="DI1085" s="26"/>
      <c r="DK1085" s="26"/>
      <c r="DM1085" s="64"/>
      <c r="DN1085" s="64"/>
      <c r="DO1085" s="64"/>
      <c r="DP1085" s="64"/>
      <c r="DQ1085" s="64"/>
      <c r="DR1085" s="64"/>
      <c r="DS1085" s="64"/>
      <c r="DT1085" s="64"/>
      <c r="DU1085" s="64"/>
      <c r="DV1085" s="64"/>
      <c r="DW1085" s="64"/>
      <c r="DX1085" s="64"/>
      <c r="DY1085" s="64"/>
      <c r="DZ1085" s="64"/>
      <c r="EA1085" s="64"/>
      <c r="EB1085" s="64"/>
      <c r="EC1085" s="64"/>
      <c r="ED1085" s="64"/>
      <c r="EE1085" s="69"/>
      <c r="EF1085" s="69"/>
      <c r="EG1085" s="69"/>
      <c r="EH1085" s="69"/>
      <c r="EI1085" s="80"/>
      <c r="EJ1085" s="80"/>
      <c r="EK1085" s="80"/>
      <c r="EL1085" s="80"/>
      <c r="EM1085" s="80"/>
      <c r="EN1085" s="80"/>
      <c r="EO1085" s="80"/>
      <c r="EP1085" s="80"/>
      <c r="EQ1085" s="80"/>
    </row>
    <row r="1086" spans="1:147" s="6" customFormat="1" ht="17.45" customHeight="1">
      <c r="A1086" s="14"/>
      <c r="B1086" s="149"/>
      <c r="C1086" s="40"/>
      <c r="D1086" s="160"/>
      <c r="E1086" s="16"/>
      <c r="F1086" s="22"/>
      <c r="G1086" s="16"/>
      <c r="H1086" s="26"/>
      <c r="J1086" s="26"/>
      <c r="K1086" s="50"/>
      <c r="L1086" s="22"/>
      <c r="N1086" s="16"/>
      <c r="O1086" s="26"/>
      <c r="P1086" s="16"/>
      <c r="Q1086" s="22"/>
      <c r="R1086" s="16"/>
      <c r="S1086" s="16"/>
      <c r="T1086" s="22"/>
      <c r="V1086" s="26"/>
      <c r="X1086" s="26"/>
      <c r="Y1086" s="16"/>
      <c r="Z1086" s="22"/>
      <c r="AB1086" s="26"/>
      <c r="AD1086" s="22"/>
      <c r="AF1086" s="26"/>
      <c r="AH1086" s="22"/>
      <c r="AJ1086" s="36"/>
      <c r="AL1086" s="26"/>
      <c r="AN1086" s="54"/>
      <c r="AO1086" s="31"/>
      <c r="AP1086" s="44"/>
      <c r="AQ1086" s="159"/>
      <c r="AR1086" s="44"/>
      <c r="AS1086" s="53"/>
      <c r="AT1086" s="44"/>
      <c r="AU1086" s="40"/>
      <c r="AV1086" s="36"/>
      <c r="AW1086" s="159"/>
      <c r="AX1086" s="166"/>
      <c r="AZ1086" s="26"/>
      <c r="BB1086" s="26"/>
      <c r="BC1086" s="16"/>
      <c r="BD1086" s="22"/>
      <c r="BE1086" s="118"/>
      <c r="BF1086" s="22"/>
      <c r="BG1086" s="16"/>
      <c r="BH1086" s="22"/>
      <c r="BI1086" s="16"/>
      <c r="BJ1086" s="22"/>
      <c r="BK1086" s="16"/>
      <c r="BL1086" s="22"/>
      <c r="BM1086" s="16"/>
      <c r="BN1086" s="22"/>
      <c r="BO1086" s="16"/>
      <c r="BP1086" s="22"/>
      <c r="BQ1086" s="118"/>
      <c r="BR1086" s="119"/>
      <c r="BS1086" s="118"/>
      <c r="BT1086" s="36"/>
      <c r="BU1086" s="16"/>
      <c r="BV1086" s="22"/>
      <c r="BW1086" s="16"/>
      <c r="BX1086" s="22"/>
      <c r="BY1086" s="16"/>
      <c r="BZ1086" s="22"/>
      <c r="CA1086" s="22"/>
      <c r="CB1086" s="16"/>
      <c r="CC1086" s="22"/>
      <c r="CD1086" s="16"/>
      <c r="CE1086" s="22"/>
      <c r="CF1086" s="16"/>
      <c r="CG1086" s="22"/>
      <c r="CH1086" s="16"/>
      <c r="CI1086" s="22"/>
      <c r="CJ1086" s="16"/>
      <c r="CK1086" s="22"/>
      <c r="CL1086" s="16"/>
      <c r="CM1086" s="22"/>
      <c r="CN1086" s="16"/>
      <c r="CO1086" s="22"/>
      <c r="CP1086" s="16"/>
      <c r="CQ1086" s="22"/>
      <c r="CR1086" s="16"/>
      <c r="CS1086" s="22"/>
      <c r="CT1086" s="16"/>
      <c r="CU1086" s="22"/>
      <c r="CV1086" s="16"/>
      <c r="CW1086" s="22"/>
      <c r="CX1086" s="16"/>
      <c r="CY1086" s="22"/>
      <c r="CZ1086" s="16"/>
      <c r="DA1086" s="22"/>
      <c r="DB1086" s="16"/>
      <c r="DC1086" s="26"/>
      <c r="DE1086" s="26"/>
      <c r="DG1086" s="26"/>
      <c r="DI1086" s="26"/>
      <c r="DK1086" s="26"/>
      <c r="DM1086" s="64"/>
      <c r="DN1086" s="64"/>
      <c r="DO1086" s="64"/>
      <c r="DP1086" s="64"/>
      <c r="DQ1086" s="64"/>
      <c r="DR1086" s="64"/>
      <c r="DS1086" s="64"/>
      <c r="DT1086" s="64"/>
      <c r="DU1086" s="64"/>
      <c r="DV1086" s="64"/>
      <c r="DW1086" s="64"/>
      <c r="DX1086" s="64"/>
      <c r="DY1086" s="64"/>
      <c r="DZ1086" s="64"/>
      <c r="EA1086" s="64"/>
      <c r="EB1086" s="64"/>
      <c r="EC1086" s="64"/>
      <c r="ED1086" s="64"/>
      <c r="EE1086" s="69"/>
      <c r="EF1086" s="69"/>
      <c r="EG1086" s="69"/>
      <c r="EH1086" s="69"/>
      <c r="EI1086" s="80"/>
      <c r="EJ1086" s="80"/>
      <c r="EK1086" s="80"/>
      <c r="EL1086" s="80"/>
      <c r="EM1086" s="80"/>
      <c r="EN1086" s="80"/>
      <c r="EO1086" s="80"/>
      <c r="EP1086" s="80"/>
      <c r="EQ1086" s="80"/>
    </row>
    <row r="1087" spans="1:147" s="6" customFormat="1" ht="17.45" customHeight="1">
      <c r="A1087" s="14"/>
      <c r="B1087" s="149"/>
      <c r="C1087" s="40"/>
      <c r="D1087" s="160"/>
      <c r="E1087" s="16"/>
      <c r="F1087" s="22"/>
      <c r="G1087" s="16"/>
      <c r="H1087" s="26"/>
      <c r="J1087" s="26"/>
      <c r="K1087" s="50"/>
      <c r="L1087" s="22"/>
      <c r="N1087" s="16"/>
      <c r="O1087" s="26"/>
      <c r="P1087" s="16"/>
      <c r="Q1087" s="22"/>
      <c r="R1087" s="16"/>
      <c r="S1087" s="16"/>
      <c r="T1087" s="22"/>
      <c r="V1087" s="26"/>
      <c r="X1087" s="26"/>
      <c r="Y1087" s="16"/>
      <c r="Z1087" s="22"/>
      <c r="AB1087" s="26"/>
      <c r="AD1087" s="22"/>
      <c r="AF1087" s="26"/>
      <c r="AH1087" s="22"/>
      <c r="AJ1087" s="36"/>
      <c r="AL1087" s="26"/>
      <c r="AN1087" s="54"/>
      <c r="AO1087" s="31"/>
      <c r="AP1087" s="44"/>
      <c r="AQ1087" s="159"/>
      <c r="AR1087" s="44"/>
      <c r="AS1087" s="53"/>
      <c r="AT1087" s="44"/>
      <c r="AU1087" s="40"/>
      <c r="AV1087" s="36"/>
      <c r="AW1087" s="159"/>
      <c r="AX1087" s="166"/>
      <c r="AZ1087" s="26"/>
      <c r="BB1087" s="26"/>
      <c r="BC1087" s="16"/>
      <c r="BD1087" s="22"/>
      <c r="BE1087" s="118"/>
      <c r="BF1087" s="22"/>
      <c r="BG1087" s="16"/>
      <c r="BH1087" s="22"/>
      <c r="BI1087" s="16"/>
      <c r="BJ1087" s="22"/>
      <c r="BK1087" s="16"/>
      <c r="BL1087" s="22"/>
      <c r="BM1087" s="16"/>
      <c r="BN1087" s="22"/>
      <c r="BO1087" s="16"/>
      <c r="BP1087" s="22"/>
      <c r="BQ1087" s="118"/>
      <c r="BR1087" s="119"/>
      <c r="BS1087" s="118"/>
      <c r="BT1087" s="36"/>
      <c r="BU1087" s="16"/>
      <c r="BV1087" s="22"/>
      <c r="BW1087" s="16"/>
      <c r="BX1087" s="22"/>
      <c r="BY1087" s="16"/>
      <c r="BZ1087" s="22"/>
      <c r="CA1087" s="22"/>
      <c r="CB1087" s="16"/>
      <c r="CC1087" s="22"/>
      <c r="CD1087" s="16"/>
      <c r="CE1087" s="22"/>
      <c r="CF1087" s="16"/>
      <c r="CG1087" s="22"/>
      <c r="CH1087" s="16"/>
      <c r="CI1087" s="22"/>
      <c r="CJ1087" s="16"/>
      <c r="CK1087" s="22"/>
      <c r="CL1087" s="16"/>
      <c r="CM1087" s="22"/>
      <c r="CN1087" s="16"/>
      <c r="CO1087" s="22"/>
      <c r="CP1087" s="16"/>
      <c r="CQ1087" s="22"/>
      <c r="CR1087" s="16"/>
      <c r="CS1087" s="22"/>
      <c r="CT1087" s="16"/>
      <c r="CU1087" s="22"/>
      <c r="CV1087" s="16"/>
      <c r="CW1087" s="22"/>
      <c r="CX1087" s="16"/>
      <c r="CY1087" s="22"/>
      <c r="CZ1087" s="16"/>
      <c r="DA1087" s="22"/>
      <c r="DB1087" s="16"/>
      <c r="DC1087" s="26"/>
      <c r="DE1087" s="26"/>
      <c r="DG1087" s="26"/>
      <c r="DI1087" s="26"/>
      <c r="DK1087" s="26"/>
      <c r="DM1087" s="64"/>
      <c r="DN1087" s="64"/>
      <c r="DO1087" s="64"/>
      <c r="DP1087" s="64"/>
      <c r="DQ1087" s="64"/>
      <c r="DR1087" s="64"/>
      <c r="DS1087" s="64"/>
      <c r="DT1087" s="64"/>
      <c r="DU1087" s="64"/>
      <c r="DV1087" s="64"/>
      <c r="DW1087" s="64"/>
      <c r="DX1087" s="64"/>
      <c r="DY1087" s="64"/>
      <c r="DZ1087" s="64"/>
      <c r="EA1087" s="64"/>
      <c r="EB1087" s="64"/>
      <c r="EC1087" s="64"/>
      <c r="ED1087" s="64"/>
      <c r="EE1087" s="69"/>
      <c r="EF1087" s="69"/>
      <c r="EG1087" s="69"/>
      <c r="EH1087" s="69"/>
      <c r="EI1087" s="80"/>
      <c r="EJ1087" s="80"/>
      <c r="EK1087" s="80"/>
      <c r="EL1087" s="80"/>
      <c r="EM1087" s="80"/>
      <c r="EN1087" s="80"/>
      <c r="EO1087" s="80"/>
      <c r="EP1087" s="80"/>
      <c r="EQ1087" s="80"/>
    </row>
    <row r="1088" spans="1:147" s="6" customFormat="1" ht="17.45" customHeight="1">
      <c r="A1088" s="14"/>
      <c r="B1088" s="149"/>
      <c r="C1088" s="40"/>
      <c r="D1088" s="160"/>
      <c r="E1088" s="16"/>
      <c r="F1088" s="22"/>
      <c r="G1088" s="16"/>
      <c r="H1088" s="26"/>
      <c r="J1088" s="26"/>
      <c r="K1088" s="50"/>
      <c r="L1088" s="22"/>
      <c r="N1088" s="16"/>
      <c r="O1088" s="26"/>
      <c r="P1088" s="16"/>
      <c r="Q1088" s="22"/>
      <c r="R1088" s="16"/>
      <c r="S1088" s="16"/>
      <c r="T1088" s="22"/>
      <c r="V1088" s="26"/>
      <c r="X1088" s="26"/>
      <c r="Y1088" s="16"/>
      <c r="Z1088" s="22"/>
      <c r="AB1088" s="26"/>
      <c r="AD1088" s="22"/>
      <c r="AF1088" s="26"/>
      <c r="AH1088" s="22"/>
      <c r="AJ1088" s="36"/>
      <c r="AL1088" s="26"/>
      <c r="AN1088" s="54"/>
      <c r="AO1088" s="31"/>
      <c r="AP1088" s="44"/>
      <c r="AQ1088" s="159"/>
      <c r="AR1088" s="44"/>
      <c r="AS1088" s="53"/>
      <c r="AT1088" s="44"/>
      <c r="AU1088" s="40"/>
      <c r="AV1088" s="36"/>
      <c r="AW1088" s="159"/>
      <c r="AX1088" s="166"/>
      <c r="AZ1088" s="26"/>
      <c r="BB1088" s="26"/>
      <c r="BC1088" s="16"/>
      <c r="BD1088" s="22"/>
      <c r="BE1088" s="118"/>
      <c r="BF1088" s="22"/>
      <c r="BG1088" s="16"/>
      <c r="BH1088" s="22"/>
      <c r="BI1088" s="16"/>
      <c r="BJ1088" s="22"/>
      <c r="BK1088" s="16"/>
      <c r="BL1088" s="22"/>
      <c r="BM1088" s="16"/>
      <c r="BN1088" s="22"/>
      <c r="BO1088" s="16"/>
      <c r="BP1088" s="22"/>
      <c r="BQ1088" s="118"/>
      <c r="BR1088" s="119"/>
      <c r="BS1088" s="118"/>
      <c r="BT1088" s="36"/>
      <c r="BU1088" s="16"/>
      <c r="BV1088" s="22"/>
      <c r="BW1088" s="16"/>
      <c r="BX1088" s="22"/>
      <c r="BY1088" s="16"/>
      <c r="BZ1088" s="22"/>
      <c r="CA1088" s="22"/>
      <c r="CB1088" s="16"/>
      <c r="CC1088" s="22"/>
      <c r="CD1088" s="16"/>
      <c r="CE1088" s="22"/>
      <c r="CF1088" s="16"/>
      <c r="CG1088" s="22"/>
      <c r="CH1088" s="16"/>
      <c r="CI1088" s="22"/>
      <c r="CJ1088" s="16"/>
      <c r="CK1088" s="22"/>
      <c r="CL1088" s="16"/>
      <c r="CM1088" s="22"/>
      <c r="CN1088" s="16"/>
      <c r="CO1088" s="22"/>
      <c r="CP1088" s="16"/>
      <c r="CQ1088" s="22"/>
      <c r="CR1088" s="16"/>
      <c r="CS1088" s="22"/>
      <c r="CT1088" s="16"/>
      <c r="CU1088" s="22"/>
      <c r="CV1088" s="16"/>
      <c r="CW1088" s="22"/>
      <c r="CX1088" s="16"/>
      <c r="CY1088" s="22"/>
      <c r="CZ1088" s="16"/>
      <c r="DA1088" s="22"/>
      <c r="DB1088" s="16"/>
      <c r="DC1088" s="26"/>
      <c r="DE1088" s="26"/>
      <c r="DG1088" s="26"/>
      <c r="DI1088" s="26"/>
      <c r="DK1088" s="26"/>
      <c r="DM1088" s="64"/>
      <c r="DN1088" s="64"/>
      <c r="DO1088" s="64"/>
      <c r="DP1088" s="64"/>
      <c r="DQ1088" s="64"/>
      <c r="DR1088" s="64"/>
      <c r="DS1088" s="64"/>
      <c r="DT1088" s="64"/>
      <c r="DU1088" s="64"/>
      <c r="DV1088" s="64"/>
      <c r="DW1088" s="64"/>
      <c r="DX1088" s="64"/>
      <c r="DY1088" s="64"/>
      <c r="DZ1088" s="64"/>
      <c r="EA1088" s="64"/>
      <c r="EB1088" s="64"/>
      <c r="EC1088" s="64"/>
      <c r="ED1088" s="64"/>
      <c r="EE1088" s="69"/>
      <c r="EF1088" s="69"/>
      <c r="EG1088" s="69"/>
      <c r="EH1088" s="69"/>
      <c r="EI1088" s="80"/>
      <c r="EJ1088" s="80"/>
      <c r="EK1088" s="80"/>
      <c r="EL1088" s="80"/>
      <c r="EM1088" s="80"/>
      <c r="EN1088" s="80"/>
      <c r="EO1088" s="80"/>
      <c r="EP1088" s="80"/>
      <c r="EQ1088" s="80"/>
    </row>
    <row r="1089" spans="1:147" s="6" customFormat="1" ht="17.45" customHeight="1">
      <c r="A1089" s="14"/>
      <c r="B1089" s="149"/>
      <c r="C1089" s="40"/>
      <c r="D1089" s="160"/>
      <c r="E1089" s="16"/>
      <c r="F1089" s="22"/>
      <c r="G1089" s="16"/>
      <c r="H1089" s="26"/>
      <c r="J1089" s="26"/>
      <c r="K1089" s="50"/>
      <c r="L1089" s="22"/>
      <c r="N1089" s="16"/>
      <c r="O1089" s="26"/>
      <c r="P1089" s="16"/>
      <c r="Q1089" s="22"/>
      <c r="R1089" s="16"/>
      <c r="S1089" s="16"/>
      <c r="T1089" s="22"/>
      <c r="V1089" s="26"/>
      <c r="X1089" s="26"/>
      <c r="Y1089" s="16"/>
      <c r="Z1089" s="22"/>
      <c r="AB1089" s="26"/>
      <c r="AD1089" s="22"/>
      <c r="AF1089" s="26"/>
      <c r="AH1089" s="22"/>
      <c r="AJ1089" s="36"/>
      <c r="AL1089" s="26"/>
      <c r="AN1089" s="54"/>
      <c r="AO1089" s="31"/>
      <c r="AP1089" s="44"/>
      <c r="AQ1089" s="159"/>
      <c r="AR1089" s="44"/>
      <c r="AS1089" s="53"/>
      <c r="AT1089" s="44"/>
      <c r="AU1089" s="40"/>
      <c r="AV1089" s="36"/>
      <c r="AW1089" s="159"/>
      <c r="AX1089" s="166"/>
      <c r="AZ1089" s="26"/>
      <c r="BB1089" s="26"/>
      <c r="BC1089" s="16"/>
      <c r="BD1089" s="22"/>
      <c r="BE1089" s="118"/>
      <c r="BF1089" s="22"/>
      <c r="BG1089" s="16"/>
      <c r="BH1089" s="22"/>
      <c r="BI1089" s="16"/>
      <c r="BJ1089" s="22"/>
      <c r="BK1089" s="16"/>
      <c r="BL1089" s="22"/>
      <c r="BM1089" s="16"/>
      <c r="BN1089" s="22"/>
      <c r="BO1089" s="16"/>
      <c r="BP1089" s="22"/>
      <c r="BQ1089" s="118"/>
      <c r="BR1089" s="119"/>
      <c r="BS1089" s="118"/>
      <c r="BT1089" s="36"/>
      <c r="BU1089" s="16"/>
      <c r="BV1089" s="22"/>
      <c r="BW1089" s="16"/>
      <c r="BX1089" s="22"/>
      <c r="BY1089" s="16"/>
      <c r="BZ1089" s="22"/>
      <c r="CA1089" s="22"/>
      <c r="CB1089" s="16"/>
      <c r="CC1089" s="22"/>
      <c r="CD1089" s="16"/>
      <c r="CE1089" s="22"/>
      <c r="CF1089" s="16"/>
      <c r="CG1089" s="22"/>
      <c r="CH1089" s="16"/>
      <c r="CI1089" s="22"/>
      <c r="CJ1089" s="16"/>
      <c r="CK1089" s="22"/>
      <c r="CL1089" s="16"/>
      <c r="CM1089" s="22"/>
      <c r="CN1089" s="16"/>
      <c r="CO1089" s="22"/>
      <c r="CP1089" s="16"/>
      <c r="CQ1089" s="22"/>
      <c r="CR1089" s="16"/>
      <c r="CS1089" s="22"/>
      <c r="CT1089" s="16"/>
      <c r="CU1089" s="22"/>
      <c r="CV1089" s="16"/>
      <c r="CW1089" s="22"/>
      <c r="CX1089" s="16"/>
      <c r="CY1089" s="22"/>
      <c r="CZ1089" s="16"/>
      <c r="DA1089" s="22"/>
      <c r="DB1089" s="16"/>
      <c r="DC1089" s="26"/>
      <c r="DE1089" s="26"/>
      <c r="DG1089" s="26"/>
      <c r="DI1089" s="26"/>
      <c r="DK1089" s="26"/>
      <c r="DM1089" s="64"/>
      <c r="DN1089" s="64"/>
      <c r="DO1089" s="64"/>
      <c r="DP1089" s="64"/>
      <c r="DQ1089" s="64"/>
      <c r="DR1089" s="64"/>
      <c r="DS1089" s="64"/>
      <c r="DT1089" s="64"/>
      <c r="DU1089" s="64"/>
      <c r="DV1089" s="64"/>
      <c r="DW1089" s="64"/>
      <c r="DX1089" s="64"/>
      <c r="DY1089" s="64"/>
      <c r="DZ1089" s="64"/>
      <c r="EA1089" s="64"/>
      <c r="EB1089" s="64"/>
      <c r="EC1089" s="64"/>
      <c r="ED1089" s="64"/>
      <c r="EE1089" s="69"/>
      <c r="EF1089" s="69"/>
      <c r="EG1089" s="69"/>
      <c r="EH1089" s="69"/>
      <c r="EI1089" s="80"/>
      <c r="EJ1089" s="80"/>
      <c r="EK1089" s="80"/>
      <c r="EL1089" s="80"/>
      <c r="EM1089" s="80"/>
      <c r="EN1089" s="80"/>
      <c r="EO1089" s="80"/>
      <c r="EP1089" s="80"/>
      <c r="EQ1089" s="80"/>
    </row>
    <row r="1090" spans="1:147" s="6" customFormat="1" ht="17.45" customHeight="1">
      <c r="A1090" s="14"/>
      <c r="B1090" s="149"/>
      <c r="C1090" s="40"/>
      <c r="D1090" s="160"/>
      <c r="E1090" s="16"/>
      <c r="F1090" s="22"/>
      <c r="G1090" s="16"/>
      <c r="H1090" s="26"/>
      <c r="J1090" s="26"/>
      <c r="K1090" s="50"/>
      <c r="L1090" s="22"/>
      <c r="N1090" s="16"/>
      <c r="O1090" s="26"/>
      <c r="P1090" s="16"/>
      <c r="Q1090" s="22"/>
      <c r="R1090" s="16"/>
      <c r="S1090" s="16"/>
      <c r="T1090" s="22"/>
      <c r="V1090" s="26"/>
      <c r="X1090" s="26"/>
      <c r="Y1090" s="16"/>
      <c r="Z1090" s="22"/>
      <c r="AB1090" s="26"/>
      <c r="AD1090" s="22"/>
      <c r="AF1090" s="26"/>
      <c r="AH1090" s="22"/>
      <c r="AJ1090" s="36"/>
      <c r="AL1090" s="26"/>
      <c r="AN1090" s="54"/>
      <c r="AO1090" s="31"/>
      <c r="AP1090" s="44"/>
      <c r="AQ1090" s="159"/>
      <c r="AR1090" s="44"/>
      <c r="AS1090" s="53"/>
      <c r="AT1090" s="44"/>
      <c r="AU1090" s="40"/>
      <c r="AV1090" s="36"/>
      <c r="AW1090" s="159"/>
      <c r="AX1090" s="166"/>
      <c r="AZ1090" s="26"/>
      <c r="BB1090" s="26"/>
      <c r="BC1090" s="16"/>
      <c r="BD1090" s="22"/>
      <c r="BE1090" s="118"/>
      <c r="BF1090" s="22"/>
      <c r="BG1090" s="16"/>
      <c r="BH1090" s="22"/>
      <c r="BI1090" s="16"/>
      <c r="BJ1090" s="22"/>
      <c r="BK1090" s="16"/>
      <c r="BL1090" s="22"/>
      <c r="BM1090" s="16"/>
      <c r="BN1090" s="22"/>
      <c r="BO1090" s="16"/>
      <c r="BP1090" s="22"/>
      <c r="BQ1090" s="118"/>
      <c r="BR1090" s="119"/>
      <c r="BS1090" s="118"/>
      <c r="BT1090" s="36"/>
      <c r="BU1090" s="16"/>
      <c r="BV1090" s="22"/>
      <c r="BW1090" s="16"/>
      <c r="BX1090" s="22"/>
      <c r="BY1090" s="16"/>
      <c r="BZ1090" s="22"/>
      <c r="CA1090" s="22"/>
      <c r="CB1090" s="16"/>
      <c r="CC1090" s="22"/>
      <c r="CD1090" s="16"/>
      <c r="CE1090" s="22"/>
      <c r="CF1090" s="16"/>
      <c r="CG1090" s="22"/>
      <c r="CH1090" s="16"/>
      <c r="CI1090" s="22"/>
      <c r="CJ1090" s="16"/>
      <c r="CK1090" s="22"/>
      <c r="CL1090" s="16"/>
      <c r="CM1090" s="22"/>
      <c r="CN1090" s="16"/>
      <c r="CO1090" s="22"/>
      <c r="CP1090" s="16"/>
      <c r="CQ1090" s="22"/>
      <c r="CR1090" s="16"/>
      <c r="CS1090" s="22"/>
      <c r="CT1090" s="16"/>
      <c r="CU1090" s="22"/>
      <c r="CV1090" s="16"/>
      <c r="CW1090" s="22"/>
      <c r="CX1090" s="16"/>
      <c r="CY1090" s="22"/>
      <c r="CZ1090" s="16"/>
      <c r="DA1090" s="22"/>
      <c r="DB1090" s="16"/>
      <c r="DC1090" s="26"/>
      <c r="DE1090" s="26"/>
      <c r="DG1090" s="26"/>
      <c r="DI1090" s="26"/>
      <c r="DK1090" s="26"/>
      <c r="DM1090" s="64"/>
      <c r="DN1090" s="64"/>
      <c r="DO1090" s="64"/>
      <c r="DP1090" s="64"/>
      <c r="DQ1090" s="64"/>
      <c r="DR1090" s="64"/>
      <c r="DS1090" s="64"/>
      <c r="DT1090" s="64"/>
      <c r="DU1090" s="64"/>
      <c r="DV1090" s="64"/>
      <c r="DW1090" s="64"/>
      <c r="DX1090" s="64"/>
      <c r="DY1090" s="64"/>
      <c r="DZ1090" s="64"/>
      <c r="EA1090" s="64"/>
      <c r="EB1090" s="64"/>
      <c r="EC1090" s="64"/>
      <c r="ED1090" s="64"/>
      <c r="EE1090" s="69"/>
      <c r="EF1090" s="69"/>
      <c r="EG1090" s="69"/>
      <c r="EH1090" s="69"/>
      <c r="EI1090" s="80"/>
      <c r="EJ1090" s="80"/>
      <c r="EK1090" s="80"/>
      <c r="EL1090" s="80"/>
      <c r="EM1090" s="80"/>
      <c r="EN1090" s="80"/>
      <c r="EO1090" s="80"/>
      <c r="EP1090" s="80"/>
      <c r="EQ1090" s="80"/>
    </row>
    <row r="1091" spans="1:147" s="6" customFormat="1" ht="17.45" customHeight="1">
      <c r="A1091" s="14"/>
      <c r="B1091" s="149"/>
      <c r="C1091" s="40"/>
      <c r="D1091" s="160"/>
      <c r="E1091" s="16"/>
      <c r="F1091" s="22"/>
      <c r="G1091" s="16"/>
      <c r="H1091" s="26"/>
      <c r="J1091" s="26"/>
      <c r="K1091" s="50"/>
      <c r="L1091" s="22"/>
      <c r="N1091" s="16"/>
      <c r="O1091" s="26"/>
      <c r="P1091" s="16"/>
      <c r="Q1091" s="22"/>
      <c r="R1091" s="16"/>
      <c r="S1091" s="16"/>
      <c r="T1091" s="22"/>
      <c r="V1091" s="26"/>
      <c r="X1091" s="26"/>
      <c r="Y1091" s="16"/>
      <c r="Z1091" s="22"/>
      <c r="AB1091" s="26"/>
      <c r="AD1091" s="22"/>
      <c r="AF1091" s="26"/>
      <c r="AH1091" s="22"/>
      <c r="AJ1091" s="36"/>
      <c r="AL1091" s="26"/>
      <c r="AN1091" s="54"/>
      <c r="AO1091" s="31"/>
      <c r="AP1091" s="44"/>
      <c r="AQ1091" s="159"/>
      <c r="AR1091" s="44"/>
      <c r="AS1091" s="53"/>
      <c r="AT1091" s="44"/>
      <c r="AU1091" s="40"/>
      <c r="AV1091" s="36"/>
      <c r="AW1091" s="159"/>
      <c r="AX1091" s="166"/>
      <c r="AZ1091" s="26"/>
      <c r="BB1091" s="26"/>
      <c r="BC1091" s="16"/>
      <c r="BD1091" s="22"/>
      <c r="BE1091" s="118"/>
      <c r="BF1091" s="22"/>
      <c r="BG1091" s="16"/>
      <c r="BH1091" s="22"/>
      <c r="BI1091" s="16"/>
      <c r="BJ1091" s="22"/>
      <c r="BK1091" s="16"/>
      <c r="BL1091" s="22"/>
      <c r="BM1091" s="16"/>
      <c r="BN1091" s="22"/>
      <c r="BO1091" s="16"/>
      <c r="BP1091" s="22"/>
      <c r="BQ1091" s="118"/>
      <c r="BR1091" s="119"/>
      <c r="BS1091" s="118"/>
      <c r="BT1091" s="36"/>
      <c r="BU1091" s="16"/>
      <c r="BV1091" s="22"/>
      <c r="BW1091" s="16"/>
      <c r="BX1091" s="22"/>
      <c r="BY1091" s="16"/>
      <c r="BZ1091" s="22"/>
      <c r="CA1091" s="22"/>
      <c r="CB1091" s="16"/>
      <c r="CC1091" s="22"/>
      <c r="CD1091" s="16"/>
      <c r="CE1091" s="22"/>
      <c r="CF1091" s="16"/>
      <c r="CG1091" s="22"/>
      <c r="CH1091" s="16"/>
      <c r="CI1091" s="22"/>
      <c r="CJ1091" s="16"/>
      <c r="CK1091" s="22"/>
      <c r="CL1091" s="16"/>
      <c r="CM1091" s="22"/>
      <c r="CN1091" s="16"/>
      <c r="CO1091" s="22"/>
      <c r="CP1091" s="16"/>
      <c r="CQ1091" s="22"/>
      <c r="CR1091" s="16"/>
      <c r="CS1091" s="22"/>
      <c r="CT1091" s="16"/>
      <c r="CU1091" s="22"/>
      <c r="CV1091" s="16"/>
      <c r="CW1091" s="22"/>
      <c r="CX1091" s="16"/>
      <c r="CY1091" s="22"/>
      <c r="CZ1091" s="16"/>
      <c r="DA1091" s="22"/>
      <c r="DB1091" s="16"/>
      <c r="DC1091" s="26"/>
      <c r="DE1091" s="26"/>
      <c r="DG1091" s="26"/>
      <c r="DI1091" s="26"/>
      <c r="DK1091" s="26"/>
      <c r="DM1091" s="64"/>
      <c r="DN1091" s="64"/>
      <c r="DO1091" s="64"/>
      <c r="DP1091" s="64"/>
      <c r="DQ1091" s="64"/>
      <c r="DR1091" s="64"/>
      <c r="DS1091" s="64"/>
      <c r="DT1091" s="64"/>
      <c r="DU1091" s="64"/>
      <c r="DV1091" s="64"/>
      <c r="DW1091" s="64"/>
      <c r="DX1091" s="64"/>
      <c r="DY1091" s="64"/>
      <c r="DZ1091" s="64"/>
      <c r="EA1091" s="64"/>
      <c r="EB1091" s="64"/>
      <c r="EC1091" s="64"/>
      <c r="ED1091" s="64"/>
      <c r="EE1091" s="69"/>
      <c r="EF1091" s="69"/>
      <c r="EG1091" s="69"/>
      <c r="EH1091" s="69"/>
      <c r="EI1091" s="80"/>
      <c r="EJ1091" s="80"/>
      <c r="EK1091" s="80"/>
      <c r="EL1091" s="80"/>
      <c r="EM1091" s="80"/>
      <c r="EN1091" s="80"/>
      <c r="EO1091" s="80"/>
      <c r="EP1091" s="80"/>
      <c r="EQ1091" s="80"/>
    </row>
    <row r="1092" spans="1:147" s="6" customFormat="1" ht="17.45" customHeight="1">
      <c r="A1092" s="14"/>
      <c r="B1092" s="149"/>
      <c r="C1092" s="40"/>
      <c r="D1092" s="160"/>
      <c r="E1092" s="16"/>
      <c r="F1092" s="22"/>
      <c r="G1092" s="16"/>
      <c r="H1092" s="26"/>
      <c r="J1092" s="26"/>
      <c r="K1092" s="50"/>
      <c r="L1092" s="22"/>
      <c r="N1092" s="16"/>
      <c r="O1092" s="26"/>
      <c r="P1092" s="16"/>
      <c r="Q1092" s="22"/>
      <c r="R1092" s="16"/>
      <c r="S1092" s="16"/>
      <c r="T1092" s="22"/>
      <c r="V1092" s="26"/>
      <c r="X1092" s="26"/>
      <c r="Y1092" s="16"/>
      <c r="Z1092" s="22"/>
      <c r="AB1092" s="26"/>
      <c r="AD1092" s="22"/>
      <c r="AF1092" s="26"/>
      <c r="AH1092" s="22"/>
      <c r="AJ1092" s="36"/>
      <c r="AL1092" s="26"/>
      <c r="AN1092" s="54"/>
      <c r="AO1092" s="31"/>
      <c r="AP1092" s="44"/>
      <c r="AQ1092" s="159"/>
      <c r="AR1092" s="44"/>
      <c r="AS1092" s="53"/>
      <c r="AT1092" s="44"/>
      <c r="AU1092" s="40"/>
      <c r="AV1092" s="36"/>
      <c r="AW1092" s="159"/>
      <c r="AX1092" s="166"/>
      <c r="AZ1092" s="26"/>
      <c r="BB1092" s="26"/>
      <c r="BC1092" s="16"/>
      <c r="BD1092" s="22"/>
      <c r="BE1092" s="118"/>
      <c r="BF1092" s="22"/>
      <c r="BG1092" s="16"/>
      <c r="BH1092" s="22"/>
      <c r="BI1092" s="16"/>
      <c r="BJ1092" s="22"/>
      <c r="BK1092" s="16"/>
      <c r="BL1092" s="22"/>
      <c r="BM1092" s="16"/>
      <c r="BN1092" s="22"/>
      <c r="BO1092" s="16"/>
      <c r="BP1092" s="22"/>
      <c r="BQ1092" s="118"/>
      <c r="BR1092" s="119"/>
      <c r="BS1092" s="118"/>
      <c r="BT1092" s="36"/>
      <c r="BU1092" s="16"/>
      <c r="BV1092" s="22"/>
      <c r="BW1092" s="16"/>
      <c r="BX1092" s="22"/>
      <c r="BY1092" s="16"/>
      <c r="BZ1092" s="22"/>
      <c r="CA1092" s="22"/>
      <c r="CB1092" s="16"/>
      <c r="CC1092" s="22"/>
      <c r="CD1092" s="16"/>
      <c r="CE1092" s="22"/>
      <c r="CF1092" s="16"/>
      <c r="CG1092" s="22"/>
      <c r="CH1092" s="16"/>
      <c r="CI1092" s="22"/>
      <c r="CJ1092" s="16"/>
      <c r="CK1092" s="22"/>
      <c r="CL1092" s="16"/>
      <c r="CM1092" s="22"/>
      <c r="CN1092" s="16"/>
      <c r="CO1092" s="22"/>
      <c r="CP1092" s="16"/>
      <c r="CQ1092" s="22"/>
      <c r="CR1092" s="16"/>
      <c r="CS1092" s="22"/>
      <c r="CT1092" s="16"/>
      <c r="CU1092" s="22"/>
      <c r="CV1092" s="16"/>
      <c r="CW1092" s="22"/>
      <c r="CX1092" s="16"/>
      <c r="CY1092" s="22"/>
      <c r="CZ1092" s="16"/>
      <c r="DA1092" s="22"/>
      <c r="DB1092" s="16"/>
      <c r="DC1092" s="26"/>
      <c r="DE1092" s="26"/>
      <c r="DG1092" s="26"/>
      <c r="DI1092" s="26"/>
      <c r="DK1092" s="26"/>
      <c r="DM1092" s="64"/>
      <c r="DN1092" s="64"/>
      <c r="DO1092" s="64"/>
      <c r="DP1092" s="64"/>
      <c r="DQ1092" s="64"/>
      <c r="DR1092" s="64"/>
      <c r="DS1092" s="64"/>
      <c r="DT1092" s="64"/>
      <c r="DU1092" s="64"/>
      <c r="DV1092" s="64"/>
      <c r="DW1092" s="64"/>
      <c r="DX1092" s="64"/>
      <c r="DY1092" s="64"/>
      <c r="DZ1092" s="64"/>
      <c r="EA1092" s="64"/>
      <c r="EB1092" s="64"/>
      <c r="EC1092" s="64"/>
      <c r="ED1092" s="64"/>
      <c r="EE1092" s="69"/>
      <c r="EF1092" s="69"/>
      <c r="EG1092" s="69"/>
      <c r="EH1092" s="69"/>
      <c r="EI1092" s="80"/>
      <c r="EJ1092" s="80"/>
      <c r="EK1092" s="80"/>
      <c r="EL1092" s="80"/>
      <c r="EM1092" s="80"/>
      <c r="EN1092" s="80"/>
      <c r="EO1092" s="80"/>
      <c r="EP1092" s="80"/>
      <c r="EQ1092" s="80"/>
    </row>
    <row r="1093" spans="1:147" s="6" customFormat="1" ht="17.45" customHeight="1">
      <c r="A1093" s="14"/>
      <c r="B1093" s="149"/>
      <c r="C1093" s="40"/>
      <c r="D1093" s="160"/>
      <c r="E1093" s="16"/>
      <c r="F1093" s="22"/>
      <c r="G1093" s="16"/>
      <c r="H1093" s="26"/>
      <c r="J1093" s="26"/>
      <c r="K1093" s="50"/>
      <c r="L1093" s="22"/>
      <c r="N1093" s="16"/>
      <c r="O1093" s="26"/>
      <c r="P1093" s="16"/>
      <c r="Q1093" s="22"/>
      <c r="R1093" s="16"/>
      <c r="S1093" s="16"/>
      <c r="T1093" s="22"/>
      <c r="V1093" s="26"/>
      <c r="X1093" s="26"/>
      <c r="Y1093" s="16"/>
      <c r="Z1093" s="22"/>
      <c r="AB1093" s="26"/>
      <c r="AD1093" s="22"/>
      <c r="AF1093" s="26"/>
      <c r="AH1093" s="22"/>
      <c r="AJ1093" s="36"/>
      <c r="AL1093" s="26"/>
      <c r="AN1093" s="54"/>
      <c r="AO1093" s="31"/>
      <c r="AP1093" s="44"/>
      <c r="AQ1093" s="159"/>
      <c r="AR1093" s="44"/>
      <c r="AS1093" s="53"/>
      <c r="AT1093" s="44"/>
      <c r="AU1093" s="40"/>
      <c r="AV1093" s="36"/>
      <c r="AW1093" s="159"/>
      <c r="AX1093" s="166"/>
      <c r="AZ1093" s="26"/>
      <c r="BB1093" s="26"/>
      <c r="BC1093" s="16"/>
      <c r="BD1093" s="22"/>
      <c r="BE1093" s="118"/>
      <c r="BF1093" s="22"/>
      <c r="BG1093" s="16"/>
      <c r="BH1093" s="22"/>
      <c r="BI1093" s="16"/>
      <c r="BJ1093" s="22"/>
      <c r="BK1093" s="16"/>
      <c r="BL1093" s="22"/>
      <c r="BM1093" s="16"/>
      <c r="BN1093" s="22"/>
      <c r="BO1093" s="16"/>
      <c r="BP1093" s="22"/>
      <c r="BQ1093" s="118"/>
      <c r="BR1093" s="119"/>
      <c r="BS1093" s="118"/>
      <c r="BT1093" s="36"/>
      <c r="BU1093" s="16"/>
      <c r="BV1093" s="22"/>
      <c r="BW1093" s="16"/>
      <c r="BX1093" s="22"/>
      <c r="BY1093" s="16"/>
      <c r="BZ1093" s="22"/>
      <c r="CA1093" s="22"/>
      <c r="CB1093" s="16"/>
      <c r="CC1093" s="22"/>
      <c r="CD1093" s="16"/>
      <c r="CE1093" s="22"/>
      <c r="CF1093" s="16"/>
      <c r="CG1093" s="22"/>
      <c r="CH1093" s="16"/>
      <c r="CI1093" s="22"/>
      <c r="CJ1093" s="16"/>
      <c r="CK1093" s="22"/>
      <c r="CL1093" s="16"/>
      <c r="CM1093" s="22"/>
      <c r="CN1093" s="16"/>
      <c r="CO1093" s="22"/>
      <c r="CP1093" s="16"/>
      <c r="CQ1093" s="22"/>
      <c r="CR1093" s="16"/>
      <c r="CS1093" s="22"/>
      <c r="CT1093" s="16"/>
      <c r="CU1093" s="22"/>
      <c r="CV1093" s="16"/>
      <c r="CW1093" s="22"/>
      <c r="CX1093" s="16"/>
      <c r="CY1093" s="22"/>
      <c r="CZ1093" s="16"/>
      <c r="DA1093" s="22"/>
      <c r="DB1093" s="16"/>
      <c r="DC1093" s="26"/>
      <c r="DE1093" s="26"/>
      <c r="DG1093" s="26"/>
      <c r="DI1093" s="26"/>
      <c r="DK1093" s="26"/>
      <c r="DM1093" s="64"/>
      <c r="DN1093" s="64"/>
      <c r="DO1093" s="64"/>
      <c r="DP1093" s="64"/>
      <c r="DQ1093" s="64"/>
      <c r="DR1093" s="64"/>
      <c r="DS1093" s="64"/>
      <c r="DT1093" s="64"/>
      <c r="DU1093" s="64"/>
      <c r="DV1093" s="64"/>
      <c r="DW1093" s="64"/>
      <c r="DX1093" s="64"/>
      <c r="DY1093" s="64"/>
      <c r="DZ1093" s="64"/>
      <c r="EA1093" s="64"/>
      <c r="EB1093" s="64"/>
      <c r="EC1093" s="64"/>
      <c r="ED1093" s="64"/>
      <c r="EE1093" s="69"/>
      <c r="EF1093" s="69"/>
      <c r="EG1093" s="69"/>
      <c r="EH1093" s="69"/>
      <c r="EI1093" s="80"/>
      <c r="EJ1093" s="80"/>
      <c r="EK1093" s="80"/>
      <c r="EL1093" s="80"/>
      <c r="EM1093" s="80"/>
      <c r="EN1093" s="80"/>
      <c r="EO1093" s="80"/>
      <c r="EP1093" s="80"/>
      <c r="EQ1093" s="80"/>
    </row>
    <row r="1094" spans="1:147" s="6" customFormat="1" ht="17.45" customHeight="1">
      <c r="A1094" s="14"/>
      <c r="B1094" s="149"/>
      <c r="C1094" s="40"/>
      <c r="D1094" s="160"/>
      <c r="E1094" s="16"/>
      <c r="F1094" s="22"/>
      <c r="G1094" s="16"/>
      <c r="H1094" s="26"/>
      <c r="J1094" s="26"/>
      <c r="K1094" s="50"/>
      <c r="L1094" s="22"/>
      <c r="N1094" s="16"/>
      <c r="O1094" s="26"/>
      <c r="P1094" s="16"/>
      <c r="Q1094" s="22"/>
      <c r="R1094" s="16"/>
      <c r="S1094" s="16"/>
      <c r="T1094" s="22"/>
      <c r="V1094" s="26"/>
      <c r="X1094" s="26"/>
      <c r="Y1094" s="16"/>
      <c r="Z1094" s="22"/>
      <c r="AB1094" s="26"/>
      <c r="AD1094" s="22"/>
      <c r="AF1094" s="26"/>
      <c r="AH1094" s="22"/>
      <c r="AJ1094" s="36"/>
      <c r="AL1094" s="26"/>
      <c r="AN1094" s="54"/>
      <c r="AO1094" s="31"/>
      <c r="AP1094" s="44"/>
      <c r="AQ1094" s="159"/>
      <c r="AR1094" s="44"/>
      <c r="AS1094" s="53"/>
      <c r="AT1094" s="44"/>
      <c r="AU1094" s="40"/>
      <c r="AV1094" s="36"/>
      <c r="AW1094" s="159"/>
      <c r="AX1094" s="166"/>
      <c r="AZ1094" s="26"/>
      <c r="BB1094" s="26"/>
      <c r="BC1094" s="16"/>
      <c r="BD1094" s="22"/>
      <c r="BE1094" s="118"/>
      <c r="BF1094" s="22"/>
      <c r="BG1094" s="16"/>
      <c r="BH1094" s="22"/>
      <c r="BI1094" s="16"/>
      <c r="BJ1094" s="22"/>
      <c r="BK1094" s="16"/>
      <c r="BL1094" s="22"/>
      <c r="BM1094" s="16"/>
      <c r="BN1094" s="22"/>
      <c r="BO1094" s="16"/>
      <c r="BP1094" s="22"/>
      <c r="BQ1094" s="118"/>
      <c r="BR1094" s="119"/>
      <c r="BS1094" s="118"/>
      <c r="BT1094" s="36"/>
      <c r="BU1094" s="16"/>
      <c r="BV1094" s="22"/>
      <c r="BW1094" s="16"/>
      <c r="BX1094" s="22"/>
      <c r="BY1094" s="16"/>
      <c r="BZ1094" s="22"/>
      <c r="CA1094" s="22"/>
      <c r="CB1094" s="16"/>
      <c r="CC1094" s="22"/>
      <c r="CD1094" s="16"/>
      <c r="CE1094" s="22"/>
      <c r="CF1094" s="16"/>
      <c r="CG1094" s="22"/>
      <c r="CH1094" s="16"/>
      <c r="CI1094" s="22"/>
      <c r="CJ1094" s="16"/>
      <c r="CK1094" s="22"/>
      <c r="CL1094" s="16"/>
      <c r="CM1094" s="22"/>
      <c r="CN1094" s="16"/>
      <c r="CO1094" s="22"/>
      <c r="CP1094" s="16"/>
      <c r="CQ1094" s="22"/>
      <c r="CR1094" s="16"/>
      <c r="CS1094" s="22"/>
      <c r="CT1094" s="16"/>
      <c r="CU1094" s="22"/>
      <c r="CV1094" s="16"/>
      <c r="CW1094" s="22"/>
      <c r="CX1094" s="16"/>
      <c r="CY1094" s="22"/>
      <c r="CZ1094" s="16"/>
      <c r="DA1094" s="22"/>
      <c r="DB1094" s="16"/>
      <c r="DC1094" s="26"/>
      <c r="DE1094" s="26"/>
      <c r="DG1094" s="26"/>
      <c r="DI1094" s="26"/>
      <c r="DK1094" s="26"/>
      <c r="DM1094" s="64"/>
      <c r="DN1094" s="64"/>
      <c r="DO1094" s="64"/>
      <c r="DP1094" s="64"/>
      <c r="DQ1094" s="64"/>
      <c r="DR1094" s="64"/>
      <c r="DS1094" s="64"/>
      <c r="DT1094" s="64"/>
      <c r="DU1094" s="64"/>
      <c r="DV1094" s="64"/>
      <c r="DW1094" s="64"/>
      <c r="DX1094" s="64"/>
      <c r="DY1094" s="64"/>
      <c r="DZ1094" s="64"/>
      <c r="EA1094" s="64"/>
      <c r="EB1094" s="64"/>
      <c r="EC1094" s="64"/>
      <c r="ED1094" s="64"/>
      <c r="EE1094" s="69"/>
      <c r="EF1094" s="69"/>
      <c r="EG1094" s="69"/>
      <c r="EH1094" s="69"/>
      <c r="EI1094" s="80"/>
      <c r="EJ1094" s="80"/>
      <c r="EK1094" s="80"/>
      <c r="EL1094" s="80"/>
      <c r="EM1094" s="80"/>
      <c r="EN1094" s="80"/>
      <c r="EO1094" s="80"/>
      <c r="EP1094" s="80"/>
      <c r="EQ1094" s="80"/>
    </row>
    <row r="1095" spans="1:147" s="6" customFormat="1" ht="17.45" customHeight="1">
      <c r="A1095" s="14"/>
      <c r="B1095" s="149"/>
      <c r="C1095" s="40"/>
      <c r="D1095" s="160"/>
      <c r="E1095" s="16"/>
      <c r="F1095" s="22"/>
      <c r="G1095" s="16"/>
      <c r="H1095" s="26"/>
      <c r="J1095" s="26"/>
      <c r="K1095" s="50"/>
      <c r="L1095" s="22"/>
      <c r="N1095" s="16"/>
      <c r="O1095" s="26"/>
      <c r="P1095" s="16"/>
      <c r="Q1095" s="22"/>
      <c r="R1095" s="16"/>
      <c r="S1095" s="16"/>
      <c r="T1095" s="22"/>
      <c r="V1095" s="26"/>
      <c r="X1095" s="26"/>
      <c r="Y1095" s="16"/>
      <c r="Z1095" s="22"/>
      <c r="AB1095" s="26"/>
      <c r="AD1095" s="22"/>
      <c r="AF1095" s="26"/>
      <c r="AH1095" s="22"/>
      <c r="AJ1095" s="36"/>
      <c r="AL1095" s="26"/>
      <c r="AN1095" s="54"/>
      <c r="AO1095" s="31"/>
      <c r="AP1095" s="44"/>
      <c r="AQ1095" s="159"/>
      <c r="AR1095" s="44"/>
      <c r="AS1095" s="53"/>
      <c r="AT1095" s="44"/>
      <c r="AU1095" s="40"/>
      <c r="AV1095" s="36"/>
      <c r="AW1095" s="159"/>
      <c r="AX1095" s="166"/>
      <c r="AZ1095" s="26"/>
      <c r="BB1095" s="26"/>
      <c r="BC1095" s="16"/>
      <c r="BD1095" s="22"/>
      <c r="BE1095" s="118"/>
      <c r="BF1095" s="22"/>
      <c r="BG1095" s="16"/>
      <c r="BH1095" s="22"/>
      <c r="BI1095" s="16"/>
      <c r="BJ1095" s="22"/>
      <c r="BK1095" s="16"/>
      <c r="BL1095" s="22"/>
      <c r="BM1095" s="16"/>
      <c r="BN1095" s="22"/>
      <c r="BO1095" s="16"/>
      <c r="BP1095" s="22"/>
      <c r="BQ1095" s="118"/>
      <c r="BR1095" s="119"/>
      <c r="BS1095" s="118"/>
      <c r="BT1095" s="36"/>
      <c r="BU1095" s="16"/>
      <c r="BV1095" s="22"/>
      <c r="BW1095" s="16"/>
      <c r="BX1095" s="22"/>
      <c r="BY1095" s="16"/>
      <c r="BZ1095" s="22"/>
      <c r="CA1095" s="22"/>
      <c r="CB1095" s="16"/>
      <c r="CC1095" s="22"/>
      <c r="CD1095" s="16"/>
      <c r="CE1095" s="22"/>
      <c r="CF1095" s="16"/>
      <c r="CG1095" s="22"/>
      <c r="CH1095" s="16"/>
      <c r="CI1095" s="22"/>
      <c r="CJ1095" s="16"/>
      <c r="CK1095" s="22"/>
      <c r="CL1095" s="16"/>
      <c r="CM1095" s="22"/>
      <c r="CN1095" s="16"/>
      <c r="CO1095" s="22"/>
      <c r="CP1095" s="16"/>
      <c r="CQ1095" s="22"/>
      <c r="CR1095" s="16"/>
      <c r="CS1095" s="22"/>
      <c r="CT1095" s="16"/>
      <c r="CU1095" s="22"/>
      <c r="CV1095" s="16"/>
      <c r="CW1095" s="22"/>
      <c r="CX1095" s="16"/>
      <c r="CY1095" s="22"/>
      <c r="CZ1095" s="16"/>
      <c r="DA1095" s="22"/>
      <c r="DB1095" s="16"/>
      <c r="DC1095" s="26"/>
      <c r="DE1095" s="26"/>
      <c r="DG1095" s="26"/>
      <c r="DI1095" s="26"/>
      <c r="DK1095" s="26"/>
      <c r="DM1095" s="64"/>
      <c r="DN1095" s="64"/>
      <c r="DO1095" s="64"/>
      <c r="DP1095" s="64"/>
      <c r="DQ1095" s="64"/>
      <c r="DR1095" s="64"/>
      <c r="DS1095" s="64"/>
      <c r="DT1095" s="64"/>
      <c r="DU1095" s="64"/>
      <c r="DV1095" s="64"/>
      <c r="DW1095" s="64"/>
      <c r="DX1095" s="64"/>
      <c r="DY1095" s="64"/>
      <c r="DZ1095" s="64"/>
      <c r="EA1095" s="64"/>
      <c r="EB1095" s="64"/>
      <c r="EC1095" s="64"/>
      <c r="ED1095" s="64"/>
      <c r="EE1095" s="69"/>
      <c r="EF1095" s="69"/>
      <c r="EG1095" s="69"/>
      <c r="EH1095" s="69"/>
      <c r="EI1095" s="80"/>
      <c r="EJ1095" s="80"/>
      <c r="EK1095" s="80"/>
      <c r="EL1095" s="80"/>
      <c r="EM1095" s="80"/>
      <c r="EN1095" s="80"/>
      <c r="EO1095" s="80"/>
      <c r="EP1095" s="80"/>
      <c r="EQ1095" s="80"/>
    </row>
    <row r="1096" spans="1:147" s="6" customFormat="1" ht="17.45" customHeight="1">
      <c r="A1096" s="14"/>
      <c r="B1096" s="149"/>
      <c r="C1096" s="40"/>
      <c r="D1096" s="160"/>
      <c r="E1096" s="16"/>
      <c r="F1096" s="22"/>
      <c r="G1096" s="16"/>
      <c r="H1096" s="26"/>
      <c r="J1096" s="26"/>
      <c r="K1096" s="50"/>
      <c r="L1096" s="22"/>
      <c r="N1096" s="16"/>
      <c r="O1096" s="26"/>
      <c r="P1096" s="16"/>
      <c r="Q1096" s="22"/>
      <c r="R1096" s="16"/>
      <c r="S1096" s="16"/>
      <c r="T1096" s="22"/>
      <c r="V1096" s="26"/>
      <c r="X1096" s="26"/>
      <c r="Y1096" s="16"/>
      <c r="Z1096" s="22"/>
      <c r="AB1096" s="26"/>
      <c r="AD1096" s="22"/>
      <c r="AF1096" s="26"/>
      <c r="AH1096" s="22"/>
      <c r="AJ1096" s="36"/>
      <c r="AL1096" s="26"/>
      <c r="AN1096" s="54"/>
      <c r="AO1096" s="31"/>
      <c r="AP1096" s="44"/>
      <c r="AQ1096" s="159"/>
      <c r="AR1096" s="44"/>
      <c r="AS1096" s="53"/>
      <c r="AT1096" s="44"/>
      <c r="AU1096" s="40"/>
      <c r="AV1096" s="36"/>
      <c r="AW1096" s="159"/>
      <c r="AX1096" s="166"/>
      <c r="AZ1096" s="26"/>
      <c r="BB1096" s="26"/>
      <c r="BC1096" s="16"/>
      <c r="BD1096" s="22"/>
      <c r="BE1096" s="118"/>
      <c r="BF1096" s="22"/>
      <c r="BG1096" s="16"/>
      <c r="BH1096" s="22"/>
      <c r="BI1096" s="16"/>
      <c r="BJ1096" s="22"/>
      <c r="BK1096" s="16"/>
      <c r="BL1096" s="22"/>
      <c r="BM1096" s="16"/>
      <c r="BN1096" s="22"/>
      <c r="BO1096" s="16"/>
      <c r="BP1096" s="22"/>
      <c r="BQ1096" s="118"/>
      <c r="BR1096" s="119"/>
      <c r="BS1096" s="118"/>
      <c r="BT1096" s="36"/>
      <c r="BU1096" s="16"/>
      <c r="BV1096" s="22"/>
      <c r="BW1096" s="16"/>
      <c r="BX1096" s="22"/>
      <c r="BY1096" s="16"/>
      <c r="BZ1096" s="22"/>
      <c r="CA1096" s="22"/>
      <c r="CB1096" s="16"/>
      <c r="CC1096" s="22"/>
      <c r="CD1096" s="16"/>
      <c r="CE1096" s="22"/>
      <c r="CF1096" s="16"/>
      <c r="CG1096" s="22"/>
      <c r="CH1096" s="16"/>
      <c r="CI1096" s="22"/>
      <c r="CJ1096" s="16"/>
      <c r="CK1096" s="22"/>
      <c r="CL1096" s="16"/>
      <c r="CM1096" s="22"/>
      <c r="CN1096" s="16"/>
      <c r="CO1096" s="22"/>
      <c r="CP1096" s="16"/>
      <c r="CQ1096" s="22"/>
      <c r="CR1096" s="16"/>
      <c r="CS1096" s="22"/>
      <c r="CT1096" s="16"/>
      <c r="CU1096" s="22"/>
      <c r="CV1096" s="16"/>
      <c r="CW1096" s="22"/>
      <c r="CX1096" s="16"/>
      <c r="CY1096" s="22"/>
      <c r="CZ1096" s="16"/>
      <c r="DA1096" s="22"/>
      <c r="DB1096" s="16"/>
      <c r="DC1096" s="26"/>
      <c r="DE1096" s="26"/>
      <c r="DG1096" s="26"/>
      <c r="DI1096" s="26"/>
      <c r="DK1096" s="26"/>
      <c r="DM1096" s="64"/>
      <c r="DN1096" s="64"/>
      <c r="DO1096" s="64"/>
      <c r="DP1096" s="64"/>
      <c r="DQ1096" s="64"/>
      <c r="DR1096" s="64"/>
      <c r="DS1096" s="64"/>
      <c r="DT1096" s="64"/>
      <c r="DU1096" s="64"/>
      <c r="DV1096" s="64"/>
      <c r="DW1096" s="64"/>
      <c r="DX1096" s="64"/>
      <c r="DY1096" s="64"/>
      <c r="DZ1096" s="64"/>
      <c r="EA1096" s="64"/>
      <c r="EB1096" s="64"/>
      <c r="EC1096" s="64"/>
      <c r="ED1096" s="64"/>
      <c r="EE1096" s="69"/>
      <c r="EF1096" s="69"/>
      <c r="EG1096" s="69"/>
      <c r="EH1096" s="69"/>
      <c r="EI1096" s="80"/>
      <c r="EJ1096" s="80"/>
      <c r="EK1096" s="80"/>
      <c r="EL1096" s="80"/>
      <c r="EM1096" s="80"/>
      <c r="EN1096" s="80"/>
      <c r="EO1096" s="80"/>
      <c r="EP1096" s="80"/>
      <c r="EQ1096" s="80"/>
    </row>
    <row r="1097" spans="1:147" s="6" customFormat="1" ht="17.45" customHeight="1">
      <c r="A1097" s="14"/>
      <c r="B1097" s="149"/>
      <c r="C1097" s="40"/>
      <c r="D1097" s="160"/>
      <c r="E1097" s="16"/>
      <c r="F1097" s="22"/>
      <c r="G1097" s="16"/>
      <c r="H1097" s="26"/>
      <c r="J1097" s="26"/>
      <c r="K1097" s="50"/>
      <c r="L1097" s="22"/>
      <c r="N1097" s="16"/>
      <c r="O1097" s="26"/>
      <c r="P1097" s="16"/>
      <c r="Q1097" s="22"/>
      <c r="R1097" s="16"/>
      <c r="S1097" s="16"/>
      <c r="T1097" s="22"/>
      <c r="V1097" s="26"/>
      <c r="X1097" s="26"/>
      <c r="Y1097" s="16"/>
      <c r="Z1097" s="22"/>
      <c r="AB1097" s="26"/>
      <c r="AD1097" s="22"/>
      <c r="AF1097" s="26"/>
      <c r="AH1097" s="22"/>
      <c r="AJ1097" s="36"/>
      <c r="AL1097" s="26"/>
      <c r="AN1097" s="54"/>
      <c r="AO1097" s="31"/>
      <c r="AP1097" s="44"/>
      <c r="AQ1097" s="159"/>
      <c r="AR1097" s="44"/>
      <c r="AS1097" s="53"/>
      <c r="AT1097" s="44"/>
      <c r="AU1097" s="40"/>
      <c r="AV1097" s="36"/>
      <c r="AW1097" s="159"/>
      <c r="AX1097" s="166"/>
      <c r="AZ1097" s="26"/>
      <c r="BB1097" s="26"/>
      <c r="BC1097" s="16"/>
      <c r="BD1097" s="22"/>
      <c r="BE1097" s="118"/>
      <c r="BF1097" s="22"/>
      <c r="BG1097" s="16"/>
      <c r="BH1097" s="22"/>
      <c r="BI1097" s="16"/>
      <c r="BJ1097" s="22"/>
      <c r="BK1097" s="16"/>
      <c r="BL1097" s="22"/>
      <c r="BM1097" s="16"/>
      <c r="BN1097" s="22"/>
      <c r="BO1097" s="16"/>
      <c r="BP1097" s="22"/>
      <c r="BQ1097" s="118"/>
      <c r="BR1097" s="119"/>
      <c r="BS1097" s="118"/>
      <c r="BT1097" s="36"/>
      <c r="BU1097" s="16"/>
      <c r="BV1097" s="22"/>
      <c r="BW1097" s="16"/>
      <c r="BX1097" s="22"/>
      <c r="BY1097" s="16"/>
      <c r="BZ1097" s="22"/>
      <c r="CA1097" s="22"/>
      <c r="CB1097" s="16"/>
      <c r="CC1097" s="22"/>
      <c r="CD1097" s="16"/>
      <c r="CE1097" s="22"/>
      <c r="CF1097" s="16"/>
      <c r="CG1097" s="22"/>
      <c r="CH1097" s="16"/>
      <c r="CI1097" s="22"/>
      <c r="CJ1097" s="16"/>
      <c r="CK1097" s="22"/>
      <c r="CL1097" s="16"/>
      <c r="CM1097" s="22"/>
      <c r="CN1097" s="16"/>
      <c r="CO1097" s="22"/>
      <c r="CP1097" s="16"/>
      <c r="CQ1097" s="22"/>
      <c r="CR1097" s="16"/>
      <c r="CS1097" s="22"/>
      <c r="CT1097" s="16"/>
      <c r="CU1097" s="22"/>
      <c r="CV1097" s="16"/>
      <c r="CW1097" s="22"/>
      <c r="CX1097" s="16"/>
      <c r="CY1097" s="22"/>
      <c r="CZ1097" s="16"/>
      <c r="DA1097" s="22"/>
      <c r="DB1097" s="16"/>
      <c r="DC1097" s="26"/>
      <c r="DE1097" s="26"/>
      <c r="DG1097" s="26"/>
      <c r="DI1097" s="26"/>
      <c r="DK1097" s="26"/>
      <c r="DM1097" s="64"/>
      <c r="DN1097" s="64"/>
      <c r="DO1097" s="64"/>
      <c r="DP1097" s="64"/>
      <c r="DQ1097" s="64"/>
      <c r="DR1097" s="64"/>
      <c r="DS1097" s="64"/>
      <c r="DT1097" s="64"/>
      <c r="DU1097" s="64"/>
      <c r="DV1097" s="64"/>
      <c r="DW1097" s="64"/>
      <c r="DX1097" s="64"/>
      <c r="DY1097" s="64"/>
      <c r="DZ1097" s="64"/>
      <c r="EA1097" s="64"/>
      <c r="EB1097" s="64"/>
      <c r="EC1097" s="64"/>
      <c r="ED1097" s="64"/>
      <c r="EE1097" s="69"/>
      <c r="EF1097" s="69"/>
      <c r="EG1097" s="69"/>
      <c r="EH1097" s="69"/>
      <c r="EI1097" s="80"/>
      <c r="EJ1097" s="80"/>
      <c r="EK1097" s="80"/>
      <c r="EL1097" s="80"/>
      <c r="EM1097" s="80"/>
      <c r="EN1097" s="80"/>
      <c r="EO1097" s="80"/>
      <c r="EP1097" s="80"/>
      <c r="EQ1097" s="80"/>
    </row>
    <row r="1098" spans="1:147" s="6" customFormat="1" ht="17.45" customHeight="1">
      <c r="A1098" s="14"/>
      <c r="B1098" s="149"/>
      <c r="C1098" s="40"/>
      <c r="D1098" s="160"/>
      <c r="E1098" s="16"/>
      <c r="F1098" s="22"/>
      <c r="G1098" s="16"/>
      <c r="H1098" s="26"/>
      <c r="J1098" s="26"/>
      <c r="K1098" s="50"/>
      <c r="L1098" s="22"/>
      <c r="N1098" s="16"/>
      <c r="O1098" s="26"/>
      <c r="P1098" s="16"/>
      <c r="Q1098" s="22"/>
      <c r="R1098" s="16"/>
      <c r="S1098" s="16"/>
      <c r="T1098" s="22"/>
      <c r="V1098" s="26"/>
      <c r="X1098" s="26"/>
      <c r="Y1098" s="16"/>
      <c r="Z1098" s="22"/>
      <c r="AB1098" s="26"/>
      <c r="AD1098" s="22"/>
      <c r="AF1098" s="26"/>
      <c r="AH1098" s="22"/>
      <c r="AJ1098" s="36"/>
      <c r="AL1098" s="26"/>
      <c r="AN1098" s="54"/>
      <c r="AO1098" s="31"/>
      <c r="AP1098" s="44"/>
      <c r="AQ1098" s="159"/>
      <c r="AR1098" s="44"/>
      <c r="AS1098" s="53"/>
      <c r="AT1098" s="44"/>
      <c r="AU1098" s="40"/>
      <c r="AV1098" s="36"/>
      <c r="AW1098" s="159"/>
      <c r="AX1098" s="166"/>
      <c r="AZ1098" s="26"/>
      <c r="BB1098" s="26"/>
      <c r="BC1098" s="16"/>
      <c r="BD1098" s="22"/>
      <c r="BE1098" s="118"/>
      <c r="BF1098" s="22"/>
      <c r="BG1098" s="16"/>
      <c r="BH1098" s="22"/>
      <c r="BI1098" s="16"/>
      <c r="BJ1098" s="22"/>
      <c r="BK1098" s="16"/>
      <c r="BL1098" s="22"/>
      <c r="BM1098" s="16"/>
      <c r="BN1098" s="22"/>
      <c r="BO1098" s="16"/>
      <c r="BP1098" s="22"/>
      <c r="BQ1098" s="118"/>
      <c r="BR1098" s="119"/>
      <c r="BS1098" s="118"/>
      <c r="BT1098" s="36"/>
      <c r="BU1098" s="16"/>
      <c r="BV1098" s="22"/>
      <c r="BW1098" s="16"/>
      <c r="BX1098" s="22"/>
      <c r="BY1098" s="16"/>
      <c r="BZ1098" s="22"/>
      <c r="CA1098" s="22"/>
      <c r="CB1098" s="16"/>
      <c r="CC1098" s="22"/>
      <c r="CD1098" s="16"/>
      <c r="CE1098" s="22"/>
      <c r="CF1098" s="16"/>
      <c r="CG1098" s="22"/>
      <c r="CH1098" s="16"/>
      <c r="CI1098" s="22"/>
      <c r="CJ1098" s="16"/>
      <c r="CK1098" s="22"/>
      <c r="CL1098" s="16"/>
      <c r="CM1098" s="22"/>
      <c r="CN1098" s="16"/>
      <c r="CO1098" s="22"/>
      <c r="CP1098" s="16"/>
      <c r="CQ1098" s="22"/>
      <c r="CR1098" s="16"/>
      <c r="CS1098" s="22"/>
      <c r="CT1098" s="16"/>
      <c r="CU1098" s="22"/>
      <c r="CV1098" s="16"/>
      <c r="CW1098" s="22"/>
      <c r="CX1098" s="16"/>
      <c r="CY1098" s="22"/>
      <c r="CZ1098" s="16"/>
      <c r="DA1098" s="22"/>
      <c r="DB1098" s="16"/>
      <c r="DC1098" s="26"/>
      <c r="DE1098" s="26"/>
      <c r="DG1098" s="26"/>
      <c r="DI1098" s="26"/>
      <c r="DK1098" s="26"/>
      <c r="DM1098" s="64"/>
      <c r="DN1098" s="64"/>
      <c r="DO1098" s="64"/>
      <c r="DP1098" s="64"/>
      <c r="DQ1098" s="64"/>
      <c r="DR1098" s="64"/>
      <c r="DS1098" s="64"/>
      <c r="DT1098" s="64"/>
      <c r="DU1098" s="64"/>
      <c r="DV1098" s="64"/>
      <c r="DW1098" s="64"/>
      <c r="DX1098" s="64"/>
      <c r="DY1098" s="64"/>
      <c r="DZ1098" s="64"/>
      <c r="EA1098" s="64"/>
      <c r="EB1098" s="64"/>
      <c r="EC1098" s="64"/>
      <c r="ED1098" s="64"/>
      <c r="EE1098" s="69"/>
      <c r="EF1098" s="69"/>
      <c r="EG1098" s="69"/>
      <c r="EH1098" s="69"/>
      <c r="EI1098" s="80"/>
      <c r="EJ1098" s="80"/>
      <c r="EK1098" s="80"/>
      <c r="EL1098" s="80"/>
      <c r="EM1098" s="80"/>
      <c r="EN1098" s="80"/>
      <c r="EO1098" s="80"/>
      <c r="EP1098" s="80"/>
      <c r="EQ1098" s="80"/>
    </row>
    <row r="1099" spans="1:147" s="6" customFormat="1" ht="17.45" customHeight="1">
      <c r="A1099" s="14"/>
      <c r="B1099" s="149"/>
      <c r="C1099" s="40"/>
      <c r="D1099" s="160"/>
      <c r="E1099" s="16"/>
      <c r="F1099" s="22"/>
      <c r="G1099" s="16"/>
      <c r="H1099" s="26"/>
      <c r="J1099" s="26"/>
      <c r="K1099" s="50"/>
      <c r="L1099" s="22"/>
      <c r="N1099" s="16"/>
      <c r="O1099" s="26"/>
      <c r="P1099" s="16"/>
      <c r="Q1099" s="22"/>
      <c r="R1099" s="16"/>
      <c r="S1099" s="16"/>
      <c r="T1099" s="22"/>
      <c r="V1099" s="26"/>
      <c r="X1099" s="26"/>
      <c r="Y1099" s="16"/>
      <c r="Z1099" s="22"/>
      <c r="AB1099" s="26"/>
      <c r="AD1099" s="22"/>
      <c r="AF1099" s="26"/>
      <c r="AH1099" s="22"/>
      <c r="AJ1099" s="36"/>
      <c r="AL1099" s="26"/>
      <c r="AN1099" s="54"/>
      <c r="AO1099" s="31"/>
      <c r="AP1099" s="44"/>
      <c r="AQ1099" s="159"/>
      <c r="AR1099" s="44"/>
      <c r="AS1099" s="53"/>
      <c r="AT1099" s="44"/>
      <c r="AU1099" s="40"/>
      <c r="AV1099" s="36"/>
      <c r="AW1099" s="159"/>
      <c r="AX1099" s="166"/>
      <c r="AZ1099" s="26"/>
      <c r="BB1099" s="26"/>
      <c r="BC1099" s="16"/>
      <c r="BD1099" s="22"/>
      <c r="BE1099" s="118"/>
      <c r="BF1099" s="22"/>
      <c r="BG1099" s="16"/>
      <c r="BH1099" s="22"/>
      <c r="BI1099" s="16"/>
      <c r="BJ1099" s="22"/>
      <c r="BK1099" s="16"/>
      <c r="BL1099" s="22"/>
      <c r="BM1099" s="16"/>
      <c r="BN1099" s="22"/>
      <c r="BO1099" s="16"/>
      <c r="BP1099" s="22"/>
      <c r="BQ1099" s="118"/>
      <c r="BR1099" s="119"/>
      <c r="BS1099" s="118"/>
      <c r="BT1099" s="36"/>
      <c r="BU1099" s="16"/>
      <c r="BV1099" s="22"/>
      <c r="BW1099" s="16"/>
      <c r="BX1099" s="22"/>
      <c r="BY1099" s="16"/>
      <c r="BZ1099" s="22"/>
      <c r="CA1099" s="22"/>
      <c r="CB1099" s="16"/>
      <c r="CC1099" s="22"/>
      <c r="CD1099" s="16"/>
      <c r="CE1099" s="22"/>
      <c r="CF1099" s="16"/>
      <c r="CG1099" s="22"/>
      <c r="CH1099" s="16"/>
      <c r="CI1099" s="22"/>
      <c r="CJ1099" s="16"/>
      <c r="CK1099" s="22"/>
      <c r="CL1099" s="16"/>
      <c r="CM1099" s="22"/>
      <c r="CN1099" s="16"/>
      <c r="CO1099" s="22"/>
      <c r="CP1099" s="16"/>
      <c r="CQ1099" s="22"/>
      <c r="CR1099" s="16"/>
      <c r="CS1099" s="22"/>
      <c r="CT1099" s="16"/>
      <c r="CU1099" s="22"/>
      <c r="CV1099" s="16"/>
      <c r="CW1099" s="22"/>
      <c r="CX1099" s="16"/>
      <c r="CY1099" s="22"/>
      <c r="CZ1099" s="16"/>
      <c r="DA1099" s="22"/>
      <c r="DB1099" s="16"/>
      <c r="DC1099" s="26"/>
      <c r="DE1099" s="26"/>
      <c r="DG1099" s="26"/>
      <c r="DI1099" s="26"/>
      <c r="DK1099" s="26"/>
      <c r="DM1099" s="64"/>
      <c r="DN1099" s="64"/>
      <c r="DO1099" s="64"/>
      <c r="DP1099" s="64"/>
      <c r="DQ1099" s="64"/>
      <c r="DR1099" s="64"/>
      <c r="DS1099" s="64"/>
      <c r="DT1099" s="64"/>
      <c r="DU1099" s="64"/>
      <c r="DV1099" s="64"/>
      <c r="DW1099" s="64"/>
      <c r="DX1099" s="64"/>
      <c r="DY1099" s="64"/>
      <c r="DZ1099" s="64"/>
      <c r="EA1099" s="64"/>
      <c r="EB1099" s="64"/>
      <c r="EC1099" s="64"/>
      <c r="ED1099" s="64"/>
      <c r="EE1099" s="69"/>
      <c r="EF1099" s="69"/>
      <c r="EG1099" s="69"/>
      <c r="EH1099" s="69"/>
      <c r="EI1099" s="80"/>
      <c r="EJ1099" s="80"/>
      <c r="EK1099" s="80"/>
      <c r="EL1099" s="80"/>
      <c r="EM1099" s="80"/>
      <c r="EN1099" s="80"/>
      <c r="EO1099" s="80"/>
      <c r="EP1099" s="80"/>
      <c r="EQ1099" s="80"/>
    </row>
    <row r="1100" spans="1:147" s="6" customFormat="1" ht="17.45" customHeight="1">
      <c r="A1100" s="14"/>
      <c r="B1100" s="149"/>
      <c r="C1100" s="40"/>
      <c r="D1100" s="160"/>
      <c r="E1100" s="16"/>
      <c r="F1100" s="22"/>
      <c r="G1100" s="16"/>
      <c r="H1100" s="26"/>
      <c r="J1100" s="26"/>
      <c r="K1100" s="50"/>
      <c r="L1100" s="22"/>
      <c r="N1100" s="16"/>
      <c r="O1100" s="26"/>
      <c r="P1100" s="16"/>
      <c r="Q1100" s="22"/>
      <c r="R1100" s="16"/>
      <c r="S1100" s="16"/>
      <c r="T1100" s="22"/>
      <c r="V1100" s="26"/>
      <c r="X1100" s="26"/>
      <c r="Y1100" s="16"/>
      <c r="Z1100" s="22"/>
      <c r="AB1100" s="26"/>
      <c r="AD1100" s="22"/>
      <c r="AF1100" s="26"/>
      <c r="AH1100" s="22"/>
      <c r="AJ1100" s="36"/>
      <c r="AL1100" s="26"/>
      <c r="AN1100" s="54"/>
      <c r="AO1100" s="31"/>
      <c r="AP1100" s="44"/>
      <c r="AQ1100" s="159"/>
      <c r="AR1100" s="44"/>
      <c r="AS1100" s="53"/>
      <c r="AT1100" s="44"/>
      <c r="AU1100" s="40"/>
      <c r="AV1100" s="36"/>
      <c r="AW1100" s="159"/>
      <c r="AX1100" s="166"/>
      <c r="AZ1100" s="26"/>
      <c r="BB1100" s="26"/>
      <c r="BC1100" s="16"/>
      <c r="BD1100" s="22"/>
      <c r="BE1100" s="118"/>
      <c r="BF1100" s="22"/>
      <c r="BG1100" s="16"/>
      <c r="BH1100" s="22"/>
      <c r="BI1100" s="16"/>
      <c r="BJ1100" s="22"/>
      <c r="BK1100" s="16"/>
      <c r="BL1100" s="22"/>
      <c r="BM1100" s="16"/>
      <c r="BN1100" s="22"/>
      <c r="BO1100" s="16"/>
      <c r="BP1100" s="22"/>
      <c r="BQ1100" s="118"/>
      <c r="BR1100" s="119"/>
      <c r="BS1100" s="118"/>
      <c r="BT1100" s="36"/>
      <c r="BU1100" s="16"/>
      <c r="BV1100" s="22"/>
      <c r="BW1100" s="16"/>
      <c r="BX1100" s="22"/>
      <c r="BY1100" s="16"/>
      <c r="BZ1100" s="22"/>
      <c r="CA1100" s="22"/>
      <c r="CB1100" s="16"/>
      <c r="CC1100" s="22"/>
      <c r="CD1100" s="16"/>
      <c r="CE1100" s="22"/>
      <c r="CF1100" s="16"/>
      <c r="CG1100" s="22"/>
      <c r="CH1100" s="16"/>
      <c r="CI1100" s="22"/>
      <c r="CJ1100" s="16"/>
      <c r="CK1100" s="22"/>
      <c r="CL1100" s="16"/>
      <c r="CM1100" s="22"/>
      <c r="CN1100" s="16"/>
      <c r="CO1100" s="22"/>
      <c r="CP1100" s="16"/>
      <c r="CQ1100" s="22"/>
      <c r="CR1100" s="16"/>
      <c r="CS1100" s="22"/>
      <c r="CT1100" s="16"/>
      <c r="CU1100" s="22"/>
      <c r="CV1100" s="16"/>
      <c r="CW1100" s="22"/>
      <c r="CX1100" s="16"/>
      <c r="CY1100" s="22"/>
      <c r="CZ1100" s="16"/>
      <c r="DA1100" s="22"/>
      <c r="DB1100" s="16"/>
      <c r="DC1100" s="26"/>
      <c r="DE1100" s="26"/>
      <c r="DG1100" s="26"/>
      <c r="DI1100" s="26"/>
      <c r="DK1100" s="26"/>
      <c r="DM1100" s="64"/>
      <c r="DN1100" s="64"/>
      <c r="DO1100" s="64"/>
      <c r="DP1100" s="64"/>
      <c r="DQ1100" s="64"/>
      <c r="DR1100" s="64"/>
      <c r="DS1100" s="64"/>
      <c r="DT1100" s="64"/>
      <c r="DU1100" s="64"/>
      <c r="DV1100" s="64"/>
      <c r="DW1100" s="64"/>
      <c r="DX1100" s="64"/>
      <c r="DY1100" s="64"/>
      <c r="DZ1100" s="64"/>
      <c r="EA1100" s="64"/>
      <c r="EB1100" s="64"/>
      <c r="EC1100" s="64"/>
      <c r="ED1100" s="64"/>
      <c r="EE1100" s="69"/>
      <c r="EF1100" s="69"/>
      <c r="EG1100" s="69"/>
      <c r="EH1100" s="69"/>
      <c r="EI1100" s="80"/>
      <c r="EJ1100" s="80"/>
      <c r="EK1100" s="80"/>
      <c r="EL1100" s="80"/>
      <c r="EM1100" s="80"/>
      <c r="EN1100" s="80"/>
      <c r="EO1100" s="80"/>
      <c r="EP1100" s="80"/>
      <c r="EQ1100" s="80"/>
    </row>
    <row r="1101" spans="1:147" s="6" customFormat="1" ht="17.45" customHeight="1">
      <c r="A1101" s="14"/>
      <c r="B1101" s="149"/>
      <c r="C1101" s="40"/>
      <c r="D1101" s="160"/>
      <c r="E1101" s="16"/>
      <c r="F1101" s="22"/>
      <c r="G1101" s="16"/>
      <c r="H1101" s="26"/>
      <c r="J1101" s="26"/>
      <c r="K1101" s="50"/>
      <c r="L1101" s="22"/>
      <c r="N1101" s="16"/>
      <c r="O1101" s="26"/>
      <c r="P1101" s="16"/>
      <c r="Q1101" s="22"/>
      <c r="R1101" s="16"/>
      <c r="S1101" s="16"/>
      <c r="T1101" s="22"/>
      <c r="V1101" s="26"/>
      <c r="X1101" s="26"/>
      <c r="Y1101" s="16"/>
      <c r="Z1101" s="22"/>
      <c r="AB1101" s="26"/>
      <c r="AD1101" s="22"/>
      <c r="AF1101" s="26"/>
      <c r="AH1101" s="22"/>
      <c r="AJ1101" s="36"/>
      <c r="AL1101" s="26"/>
      <c r="AN1101" s="54"/>
      <c r="AO1101" s="31"/>
      <c r="AP1101" s="44"/>
      <c r="AQ1101" s="159"/>
      <c r="AR1101" s="44"/>
      <c r="AS1101" s="53"/>
      <c r="AT1101" s="44"/>
      <c r="AU1101" s="40"/>
      <c r="AV1101" s="36"/>
      <c r="AW1101" s="159"/>
      <c r="AX1101" s="166"/>
      <c r="AZ1101" s="26"/>
      <c r="BB1101" s="26"/>
      <c r="BC1101" s="16"/>
      <c r="BD1101" s="22"/>
      <c r="BE1101" s="118"/>
      <c r="BF1101" s="22"/>
      <c r="BG1101" s="16"/>
      <c r="BH1101" s="22"/>
      <c r="BI1101" s="16"/>
      <c r="BJ1101" s="22"/>
      <c r="BK1101" s="16"/>
      <c r="BL1101" s="22"/>
      <c r="BM1101" s="16"/>
      <c r="BN1101" s="22"/>
      <c r="BO1101" s="16"/>
      <c r="BP1101" s="22"/>
      <c r="BQ1101" s="118"/>
      <c r="BR1101" s="119"/>
      <c r="BS1101" s="118"/>
      <c r="BT1101" s="36"/>
      <c r="BU1101" s="16"/>
      <c r="BV1101" s="22"/>
      <c r="BW1101" s="16"/>
      <c r="BX1101" s="22"/>
      <c r="BY1101" s="16"/>
      <c r="BZ1101" s="22"/>
      <c r="CA1101" s="22"/>
      <c r="CB1101" s="16"/>
      <c r="CC1101" s="22"/>
      <c r="CD1101" s="16"/>
      <c r="CE1101" s="22"/>
      <c r="CF1101" s="16"/>
      <c r="CG1101" s="22"/>
      <c r="CH1101" s="16"/>
      <c r="CI1101" s="22"/>
      <c r="CJ1101" s="16"/>
      <c r="CK1101" s="22"/>
      <c r="CL1101" s="16"/>
      <c r="CM1101" s="22"/>
      <c r="CN1101" s="16"/>
      <c r="CO1101" s="22"/>
      <c r="CP1101" s="16"/>
      <c r="CQ1101" s="22"/>
      <c r="CR1101" s="16"/>
      <c r="CS1101" s="22"/>
      <c r="CT1101" s="16"/>
      <c r="CU1101" s="22"/>
      <c r="CV1101" s="16"/>
      <c r="CW1101" s="22"/>
      <c r="CX1101" s="16"/>
      <c r="CY1101" s="22"/>
      <c r="CZ1101" s="16"/>
      <c r="DA1101" s="22"/>
      <c r="DB1101" s="16"/>
      <c r="DC1101" s="26"/>
      <c r="DE1101" s="26"/>
      <c r="DG1101" s="26"/>
      <c r="DI1101" s="26"/>
      <c r="DK1101" s="26"/>
      <c r="DM1101" s="64"/>
      <c r="DN1101" s="64"/>
      <c r="DO1101" s="64"/>
      <c r="DP1101" s="64"/>
      <c r="DQ1101" s="64"/>
      <c r="DR1101" s="64"/>
      <c r="DS1101" s="64"/>
      <c r="DT1101" s="64"/>
      <c r="DU1101" s="64"/>
      <c r="DV1101" s="64"/>
      <c r="DW1101" s="64"/>
      <c r="DX1101" s="64"/>
      <c r="DY1101" s="64"/>
      <c r="DZ1101" s="64"/>
      <c r="EA1101" s="64"/>
      <c r="EB1101" s="64"/>
      <c r="EC1101" s="64"/>
      <c r="ED1101" s="64"/>
      <c r="EE1101" s="69"/>
      <c r="EF1101" s="69"/>
      <c r="EG1101" s="69"/>
      <c r="EH1101" s="69"/>
      <c r="EI1101" s="80"/>
      <c r="EJ1101" s="80"/>
      <c r="EK1101" s="80"/>
      <c r="EL1101" s="80"/>
      <c r="EM1101" s="80"/>
      <c r="EN1101" s="80"/>
      <c r="EO1101" s="80"/>
      <c r="EP1101" s="80"/>
      <c r="EQ1101" s="80"/>
    </row>
    <row r="1102" spans="1:147" s="6" customFormat="1" ht="17.45" customHeight="1">
      <c r="A1102" s="14"/>
      <c r="B1102" s="149"/>
      <c r="C1102" s="40"/>
      <c r="D1102" s="160"/>
      <c r="E1102" s="16"/>
      <c r="F1102" s="22"/>
      <c r="G1102" s="16"/>
      <c r="H1102" s="26"/>
      <c r="J1102" s="26"/>
      <c r="K1102" s="50"/>
      <c r="L1102" s="22"/>
      <c r="N1102" s="16"/>
      <c r="O1102" s="26"/>
      <c r="P1102" s="16"/>
      <c r="Q1102" s="22"/>
      <c r="R1102" s="16"/>
      <c r="S1102" s="16"/>
      <c r="T1102" s="22"/>
      <c r="V1102" s="26"/>
      <c r="X1102" s="26"/>
      <c r="Y1102" s="16"/>
      <c r="Z1102" s="22"/>
      <c r="AB1102" s="26"/>
      <c r="AD1102" s="22"/>
      <c r="AF1102" s="26"/>
      <c r="AH1102" s="22"/>
      <c r="AJ1102" s="36"/>
      <c r="AL1102" s="26"/>
      <c r="AN1102" s="54"/>
      <c r="AO1102" s="31"/>
      <c r="AP1102" s="44"/>
      <c r="AQ1102" s="159"/>
      <c r="AR1102" s="44"/>
      <c r="AS1102" s="53"/>
      <c r="AT1102" s="44"/>
      <c r="AU1102" s="40"/>
      <c r="AV1102" s="36"/>
      <c r="AW1102" s="159"/>
      <c r="AX1102" s="166"/>
      <c r="AZ1102" s="26"/>
      <c r="BB1102" s="26"/>
      <c r="BC1102" s="16"/>
      <c r="BD1102" s="22"/>
      <c r="BE1102" s="118"/>
      <c r="BF1102" s="22"/>
      <c r="BG1102" s="16"/>
      <c r="BH1102" s="22"/>
      <c r="BI1102" s="16"/>
      <c r="BJ1102" s="22"/>
      <c r="BK1102" s="16"/>
      <c r="BL1102" s="22"/>
      <c r="BM1102" s="16"/>
      <c r="BN1102" s="22"/>
      <c r="BO1102" s="16"/>
      <c r="BP1102" s="22"/>
      <c r="BQ1102" s="118"/>
      <c r="BR1102" s="119"/>
      <c r="BS1102" s="118"/>
      <c r="BT1102" s="36"/>
      <c r="BU1102" s="16"/>
      <c r="BV1102" s="22"/>
      <c r="BW1102" s="16"/>
      <c r="BX1102" s="22"/>
      <c r="BY1102" s="16"/>
      <c r="BZ1102" s="22"/>
      <c r="CA1102" s="22"/>
      <c r="CB1102" s="16"/>
      <c r="CC1102" s="22"/>
      <c r="CD1102" s="16"/>
      <c r="CE1102" s="22"/>
      <c r="CF1102" s="16"/>
      <c r="CG1102" s="22"/>
      <c r="CH1102" s="16"/>
      <c r="CI1102" s="22"/>
      <c r="CJ1102" s="16"/>
      <c r="CK1102" s="22"/>
      <c r="CL1102" s="16"/>
      <c r="CM1102" s="22"/>
      <c r="CN1102" s="16"/>
      <c r="CO1102" s="22"/>
      <c r="CP1102" s="16"/>
      <c r="CQ1102" s="22"/>
      <c r="CR1102" s="16"/>
      <c r="CS1102" s="22"/>
      <c r="CT1102" s="16"/>
      <c r="CU1102" s="22"/>
      <c r="CV1102" s="16"/>
      <c r="CW1102" s="22"/>
      <c r="CX1102" s="16"/>
      <c r="CY1102" s="22"/>
      <c r="CZ1102" s="16"/>
      <c r="DA1102" s="22"/>
      <c r="DB1102" s="16"/>
      <c r="DC1102" s="26"/>
      <c r="DE1102" s="26"/>
      <c r="DG1102" s="26"/>
      <c r="DI1102" s="26"/>
      <c r="DK1102" s="26"/>
      <c r="DM1102" s="64"/>
      <c r="DN1102" s="64"/>
      <c r="DO1102" s="64"/>
      <c r="DP1102" s="64"/>
      <c r="DQ1102" s="64"/>
      <c r="DR1102" s="64"/>
      <c r="DS1102" s="64"/>
      <c r="DT1102" s="64"/>
      <c r="DU1102" s="64"/>
      <c r="DV1102" s="64"/>
      <c r="DW1102" s="64"/>
      <c r="DX1102" s="64"/>
      <c r="DY1102" s="64"/>
      <c r="DZ1102" s="64"/>
      <c r="EA1102" s="64"/>
      <c r="EB1102" s="64"/>
      <c r="EC1102" s="64"/>
      <c r="ED1102" s="64"/>
      <c r="EE1102" s="69"/>
      <c r="EF1102" s="69"/>
      <c r="EG1102" s="69"/>
      <c r="EH1102" s="69"/>
      <c r="EI1102" s="80"/>
      <c r="EJ1102" s="80"/>
      <c r="EK1102" s="80"/>
      <c r="EL1102" s="80"/>
      <c r="EM1102" s="80"/>
      <c r="EN1102" s="80"/>
      <c r="EO1102" s="80"/>
      <c r="EP1102" s="80"/>
      <c r="EQ1102" s="80"/>
    </row>
    <row r="1103" spans="1:147" s="6" customFormat="1" ht="17.45" customHeight="1">
      <c r="A1103" s="14"/>
      <c r="B1103" s="149"/>
      <c r="C1103" s="40"/>
      <c r="D1103" s="160"/>
      <c r="E1103" s="16"/>
      <c r="F1103" s="22"/>
      <c r="G1103" s="16"/>
      <c r="H1103" s="26"/>
      <c r="J1103" s="26"/>
      <c r="K1103" s="50"/>
      <c r="L1103" s="22"/>
      <c r="N1103" s="16"/>
      <c r="O1103" s="26"/>
      <c r="P1103" s="16"/>
      <c r="Q1103" s="22"/>
      <c r="R1103" s="16"/>
      <c r="S1103" s="16"/>
      <c r="T1103" s="22"/>
      <c r="V1103" s="26"/>
      <c r="X1103" s="26"/>
      <c r="Y1103" s="16"/>
      <c r="Z1103" s="22"/>
      <c r="AB1103" s="26"/>
      <c r="AD1103" s="22"/>
      <c r="AF1103" s="26"/>
      <c r="AH1103" s="22"/>
      <c r="AJ1103" s="36"/>
      <c r="AL1103" s="26"/>
      <c r="AN1103" s="54"/>
      <c r="AO1103" s="31"/>
      <c r="AP1103" s="44"/>
      <c r="AQ1103" s="159"/>
      <c r="AR1103" s="44"/>
      <c r="AS1103" s="53"/>
      <c r="AT1103" s="44"/>
      <c r="AU1103" s="40"/>
      <c r="AV1103" s="36"/>
      <c r="AW1103" s="159"/>
      <c r="AX1103" s="166"/>
      <c r="AZ1103" s="26"/>
      <c r="BB1103" s="26"/>
      <c r="BC1103" s="16"/>
      <c r="BD1103" s="22"/>
      <c r="BE1103" s="118"/>
      <c r="BF1103" s="22"/>
      <c r="BG1103" s="16"/>
      <c r="BH1103" s="22"/>
      <c r="BI1103" s="16"/>
      <c r="BJ1103" s="22"/>
      <c r="BK1103" s="16"/>
      <c r="BL1103" s="22"/>
      <c r="BM1103" s="16"/>
      <c r="BN1103" s="22"/>
      <c r="BO1103" s="16"/>
      <c r="BP1103" s="22"/>
      <c r="BQ1103" s="118"/>
      <c r="BR1103" s="119"/>
      <c r="BS1103" s="118"/>
      <c r="BT1103" s="36"/>
      <c r="BU1103" s="16"/>
      <c r="BV1103" s="22"/>
      <c r="BW1103" s="16"/>
      <c r="BX1103" s="22"/>
      <c r="BY1103" s="16"/>
      <c r="BZ1103" s="22"/>
      <c r="CA1103" s="22"/>
      <c r="CB1103" s="16"/>
      <c r="CC1103" s="22"/>
      <c r="CD1103" s="16"/>
      <c r="CE1103" s="22"/>
      <c r="CF1103" s="16"/>
      <c r="CG1103" s="22"/>
      <c r="CH1103" s="16"/>
      <c r="CI1103" s="22"/>
      <c r="CJ1103" s="16"/>
      <c r="CK1103" s="22"/>
      <c r="CL1103" s="16"/>
      <c r="CM1103" s="22"/>
      <c r="CN1103" s="16"/>
      <c r="CO1103" s="22"/>
      <c r="CP1103" s="16"/>
      <c r="CQ1103" s="22"/>
      <c r="CR1103" s="16"/>
      <c r="CS1103" s="22"/>
      <c r="CT1103" s="16"/>
      <c r="CU1103" s="22"/>
      <c r="CV1103" s="16"/>
      <c r="CW1103" s="22"/>
      <c r="CX1103" s="16"/>
      <c r="CY1103" s="22"/>
      <c r="CZ1103" s="16"/>
      <c r="DA1103" s="22"/>
      <c r="DB1103" s="16"/>
      <c r="DC1103" s="26"/>
      <c r="DE1103" s="26"/>
      <c r="DG1103" s="26"/>
      <c r="DI1103" s="26"/>
      <c r="DK1103" s="26"/>
      <c r="DM1103" s="64"/>
      <c r="DN1103" s="64"/>
      <c r="DO1103" s="64"/>
      <c r="DP1103" s="64"/>
      <c r="DQ1103" s="64"/>
      <c r="DR1103" s="64"/>
      <c r="DS1103" s="64"/>
      <c r="DT1103" s="64"/>
      <c r="DU1103" s="64"/>
      <c r="DV1103" s="64"/>
      <c r="DW1103" s="64"/>
      <c r="DX1103" s="64"/>
      <c r="DY1103" s="64"/>
      <c r="DZ1103" s="64"/>
      <c r="EA1103" s="64"/>
      <c r="EB1103" s="64"/>
      <c r="EC1103" s="64"/>
      <c r="ED1103" s="64"/>
      <c r="EE1103" s="69"/>
      <c r="EF1103" s="69"/>
      <c r="EG1103" s="69"/>
      <c r="EH1103" s="69"/>
      <c r="EI1103" s="80"/>
      <c r="EJ1103" s="80"/>
      <c r="EK1103" s="80"/>
      <c r="EL1103" s="80"/>
      <c r="EM1103" s="80"/>
      <c r="EN1103" s="80"/>
      <c r="EO1103" s="80"/>
      <c r="EP1103" s="80"/>
      <c r="EQ1103" s="80"/>
    </row>
    <row r="1104" spans="1:147" s="6" customFormat="1" ht="17.45" customHeight="1">
      <c r="A1104" s="14"/>
      <c r="B1104" s="149"/>
      <c r="C1104" s="40"/>
      <c r="D1104" s="160"/>
      <c r="E1104" s="16"/>
      <c r="F1104" s="22"/>
      <c r="G1104" s="16"/>
      <c r="H1104" s="26"/>
      <c r="J1104" s="26"/>
      <c r="K1104" s="50"/>
      <c r="L1104" s="22"/>
      <c r="N1104" s="16"/>
      <c r="O1104" s="26"/>
      <c r="P1104" s="16"/>
      <c r="Q1104" s="22"/>
      <c r="R1104" s="16"/>
      <c r="S1104" s="16"/>
      <c r="T1104" s="22"/>
      <c r="V1104" s="26"/>
      <c r="X1104" s="26"/>
      <c r="Y1104" s="16"/>
      <c r="Z1104" s="22"/>
      <c r="AB1104" s="26"/>
      <c r="AD1104" s="22"/>
      <c r="AF1104" s="26"/>
      <c r="AH1104" s="22"/>
      <c r="AJ1104" s="36"/>
      <c r="AL1104" s="26"/>
      <c r="AN1104" s="54"/>
      <c r="AO1104" s="31"/>
      <c r="AP1104" s="44"/>
      <c r="AQ1104" s="159"/>
      <c r="AR1104" s="44"/>
      <c r="AS1104" s="53"/>
      <c r="AT1104" s="44"/>
      <c r="AU1104" s="40"/>
      <c r="AV1104" s="36"/>
      <c r="AW1104" s="159"/>
      <c r="AX1104" s="166"/>
      <c r="AZ1104" s="26"/>
      <c r="BB1104" s="26"/>
      <c r="BC1104" s="16"/>
      <c r="BD1104" s="22"/>
      <c r="BE1104" s="118"/>
      <c r="BF1104" s="22"/>
      <c r="BG1104" s="16"/>
      <c r="BH1104" s="22"/>
      <c r="BI1104" s="16"/>
      <c r="BJ1104" s="22"/>
      <c r="BK1104" s="16"/>
      <c r="BL1104" s="22"/>
      <c r="BM1104" s="16"/>
      <c r="BN1104" s="22"/>
      <c r="BO1104" s="16"/>
      <c r="BP1104" s="22"/>
      <c r="BQ1104" s="118"/>
      <c r="BR1104" s="119"/>
      <c r="BS1104" s="118"/>
      <c r="BT1104" s="36"/>
      <c r="BU1104" s="16"/>
      <c r="BV1104" s="22"/>
      <c r="BW1104" s="16"/>
      <c r="BX1104" s="22"/>
      <c r="BY1104" s="16"/>
      <c r="BZ1104" s="22"/>
      <c r="CA1104" s="22"/>
      <c r="CB1104" s="16"/>
      <c r="CC1104" s="22"/>
      <c r="CD1104" s="16"/>
      <c r="CE1104" s="22"/>
      <c r="CF1104" s="16"/>
      <c r="CG1104" s="22"/>
      <c r="CH1104" s="16"/>
      <c r="CI1104" s="22"/>
      <c r="CJ1104" s="16"/>
      <c r="CK1104" s="22"/>
      <c r="CL1104" s="16"/>
      <c r="CM1104" s="22"/>
      <c r="CN1104" s="16"/>
      <c r="CO1104" s="22"/>
      <c r="CP1104" s="16"/>
      <c r="CQ1104" s="22"/>
      <c r="CR1104" s="16"/>
      <c r="CS1104" s="22"/>
      <c r="CT1104" s="16"/>
      <c r="CU1104" s="22"/>
      <c r="CV1104" s="16"/>
      <c r="CW1104" s="22"/>
      <c r="CX1104" s="16"/>
      <c r="CY1104" s="22"/>
      <c r="CZ1104" s="16"/>
      <c r="DA1104" s="22"/>
      <c r="DB1104" s="16"/>
      <c r="DC1104" s="26"/>
      <c r="DE1104" s="26"/>
      <c r="DG1104" s="26"/>
      <c r="DI1104" s="26"/>
      <c r="DK1104" s="26"/>
      <c r="DM1104" s="64"/>
      <c r="DN1104" s="64"/>
      <c r="DO1104" s="64"/>
      <c r="DP1104" s="64"/>
      <c r="DQ1104" s="64"/>
      <c r="DR1104" s="64"/>
      <c r="DS1104" s="64"/>
      <c r="DT1104" s="64"/>
      <c r="DU1104" s="64"/>
      <c r="DV1104" s="64"/>
      <c r="DW1104" s="64"/>
      <c r="DX1104" s="64"/>
      <c r="DY1104" s="64"/>
      <c r="DZ1104" s="64"/>
      <c r="EA1104" s="64"/>
      <c r="EB1104" s="64"/>
      <c r="EC1104" s="64"/>
      <c r="ED1104" s="64"/>
      <c r="EE1104" s="69"/>
      <c r="EF1104" s="69"/>
      <c r="EG1104" s="69"/>
      <c r="EH1104" s="69"/>
      <c r="EI1104" s="80"/>
      <c r="EJ1104" s="80"/>
      <c r="EK1104" s="80"/>
      <c r="EL1104" s="80"/>
      <c r="EM1104" s="80"/>
      <c r="EN1104" s="80"/>
      <c r="EO1104" s="80"/>
      <c r="EP1104" s="80"/>
      <c r="EQ1104" s="80"/>
    </row>
    <row r="1105" spans="1:147" s="6" customFormat="1" ht="17.45" customHeight="1">
      <c r="A1105" s="14"/>
      <c r="B1105" s="149"/>
      <c r="C1105" s="40"/>
      <c r="D1105" s="160"/>
      <c r="E1105" s="16"/>
      <c r="F1105" s="22"/>
      <c r="G1105" s="16"/>
      <c r="H1105" s="26"/>
      <c r="J1105" s="26"/>
      <c r="K1105" s="50"/>
      <c r="L1105" s="22"/>
      <c r="N1105" s="16"/>
      <c r="O1105" s="26"/>
      <c r="P1105" s="16"/>
      <c r="Q1105" s="22"/>
      <c r="R1105" s="16"/>
      <c r="S1105" s="16"/>
      <c r="T1105" s="22"/>
      <c r="V1105" s="26"/>
      <c r="X1105" s="26"/>
      <c r="Y1105" s="16"/>
      <c r="Z1105" s="22"/>
      <c r="AB1105" s="26"/>
      <c r="AD1105" s="22"/>
      <c r="AF1105" s="26"/>
      <c r="AH1105" s="22"/>
      <c r="AJ1105" s="36"/>
      <c r="AL1105" s="26"/>
      <c r="AN1105" s="54"/>
      <c r="AO1105" s="31"/>
      <c r="AP1105" s="44"/>
      <c r="AQ1105" s="159"/>
      <c r="AR1105" s="44"/>
      <c r="AS1105" s="53"/>
      <c r="AT1105" s="44"/>
      <c r="AU1105" s="40"/>
      <c r="AV1105" s="36"/>
      <c r="AW1105" s="159"/>
      <c r="AX1105" s="166"/>
      <c r="AZ1105" s="26"/>
      <c r="BB1105" s="26"/>
      <c r="BC1105" s="16"/>
      <c r="BD1105" s="22"/>
      <c r="BE1105" s="118"/>
      <c r="BF1105" s="22"/>
      <c r="BG1105" s="16"/>
      <c r="BH1105" s="22"/>
      <c r="BI1105" s="16"/>
      <c r="BJ1105" s="22"/>
      <c r="BK1105" s="16"/>
      <c r="BL1105" s="22"/>
      <c r="BM1105" s="16"/>
      <c r="BN1105" s="22"/>
      <c r="BO1105" s="16"/>
      <c r="BP1105" s="22"/>
      <c r="BQ1105" s="118"/>
      <c r="BR1105" s="119"/>
      <c r="BS1105" s="118"/>
      <c r="BT1105" s="36"/>
      <c r="BU1105" s="16"/>
      <c r="BV1105" s="22"/>
      <c r="BW1105" s="16"/>
      <c r="BX1105" s="22"/>
      <c r="BY1105" s="16"/>
      <c r="BZ1105" s="22"/>
      <c r="CA1105" s="22"/>
      <c r="CB1105" s="16"/>
      <c r="CC1105" s="22"/>
      <c r="CD1105" s="16"/>
      <c r="CE1105" s="22"/>
      <c r="CF1105" s="16"/>
      <c r="CG1105" s="22"/>
      <c r="CH1105" s="16"/>
      <c r="CI1105" s="22"/>
      <c r="CJ1105" s="16"/>
      <c r="CK1105" s="22"/>
      <c r="CL1105" s="16"/>
      <c r="CM1105" s="22"/>
      <c r="CN1105" s="16"/>
      <c r="CO1105" s="22"/>
      <c r="CP1105" s="16"/>
      <c r="CQ1105" s="22"/>
      <c r="CR1105" s="16"/>
      <c r="CS1105" s="22"/>
      <c r="CT1105" s="16"/>
      <c r="CU1105" s="22"/>
      <c r="CV1105" s="16"/>
      <c r="CW1105" s="22"/>
      <c r="CX1105" s="16"/>
      <c r="CY1105" s="22"/>
      <c r="CZ1105" s="16"/>
      <c r="DA1105" s="22"/>
      <c r="DB1105" s="16"/>
      <c r="DC1105" s="26"/>
      <c r="DE1105" s="26"/>
      <c r="DG1105" s="26"/>
      <c r="DI1105" s="26"/>
      <c r="DK1105" s="26"/>
      <c r="DM1105" s="64"/>
      <c r="DN1105" s="64"/>
      <c r="DO1105" s="64"/>
      <c r="DP1105" s="64"/>
      <c r="DQ1105" s="64"/>
      <c r="DR1105" s="64"/>
      <c r="DS1105" s="64"/>
      <c r="DT1105" s="64"/>
      <c r="DU1105" s="64"/>
      <c r="DV1105" s="64"/>
      <c r="DW1105" s="64"/>
      <c r="DX1105" s="64"/>
      <c r="DY1105" s="64"/>
      <c r="DZ1105" s="64"/>
      <c r="EA1105" s="64"/>
      <c r="EB1105" s="64"/>
      <c r="EC1105" s="64"/>
      <c r="ED1105" s="64"/>
      <c r="EE1105" s="69"/>
      <c r="EF1105" s="69"/>
      <c r="EG1105" s="69"/>
      <c r="EH1105" s="69"/>
      <c r="EI1105" s="80"/>
      <c r="EJ1105" s="80"/>
      <c r="EK1105" s="80"/>
      <c r="EL1105" s="80"/>
      <c r="EM1105" s="80"/>
      <c r="EN1105" s="80"/>
      <c r="EO1105" s="80"/>
      <c r="EP1105" s="80"/>
      <c r="EQ1105" s="80"/>
    </row>
    <row r="1106" spans="1:147" s="6" customFormat="1" ht="17.45" customHeight="1">
      <c r="A1106" s="14"/>
      <c r="B1106" s="149"/>
      <c r="C1106" s="40"/>
      <c r="D1106" s="160"/>
      <c r="E1106" s="16"/>
      <c r="F1106" s="22"/>
      <c r="G1106" s="16"/>
      <c r="H1106" s="26"/>
      <c r="J1106" s="26"/>
      <c r="K1106" s="50"/>
      <c r="L1106" s="22"/>
      <c r="N1106" s="16"/>
      <c r="O1106" s="26"/>
      <c r="P1106" s="16"/>
      <c r="Q1106" s="22"/>
      <c r="R1106" s="16"/>
      <c r="S1106" s="16"/>
      <c r="T1106" s="22"/>
      <c r="V1106" s="26"/>
      <c r="X1106" s="26"/>
      <c r="Y1106" s="16"/>
      <c r="Z1106" s="22"/>
      <c r="AB1106" s="26"/>
      <c r="AD1106" s="22"/>
      <c r="AF1106" s="26"/>
      <c r="AH1106" s="22"/>
      <c r="AJ1106" s="36"/>
      <c r="AL1106" s="26"/>
      <c r="AN1106" s="54"/>
      <c r="AO1106" s="31"/>
      <c r="AP1106" s="44"/>
      <c r="AQ1106" s="159"/>
      <c r="AR1106" s="44"/>
      <c r="AS1106" s="53"/>
      <c r="AT1106" s="44"/>
      <c r="AU1106" s="40"/>
      <c r="AV1106" s="36"/>
      <c r="AW1106" s="159"/>
      <c r="AX1106" s="166"/>
      <c r="AZ1106" s="26"/>
      <c r="BB1106" s="26"/>
      <c r="BC1106" s="16"/>
      <c r="BD1106" s="22"/>
      <c r="BE1106" s="118"/>
      <c r="BF1106" s="22"/>
      <c r="BG1106" s="16"/>
      <c r="BH1106" s="22"/>
      <c r="BI1106" s="16"/>
      <c r="BJ1106" s="22"/>
      <c r="BK1106" s="16"/>
      <c r="BL1106" s="22"/>
      <c r="BM1106" s="16"/>
      <c r="BN1106" s="22"/>
      <c r="BO1106" s="16"/>
      <c r="BP1106" s="22"/>
      <c r="BQ1106" s="118"/>
      <c r="BR1106" s="119"/>
      <c r="BS1106" s="118"/>
      <c r="BT1106" s="36"/>
      <c r="BU1106" s="16"/>
      <c r="BV1106" s="22"/>
      <c r="BW1106" s="16"/>
      <c r="BX1106" s="22"/>
      <c r="BY1106" s="16"/>
      <c r="BZ1106" s="22"/>
      <c r="CA1106" s="22"/>
      <c r="CB1106" s="16"/>
      <c r="CC1106" s="22"/>
      <c r="CD1106" s="16"/>
      <c r="CE1106" s="22"/>
      <c r="CF1106" s="16"/>
      <c r="CG1106" s="22"/>
      <c r="CH1106" s="16"/>
      <c r="CI1106" s="22"/>
      <c r="CJ1106" s="16"/>
      <c r="CK1106" s="22"/>
      <c r="CL1106" s="16"/>
      <c r="CM1106" s="22"/>
      <c r="CN1106" s="16"/>
      <c r="CO1106" s="22"/>
      <c r="CP1106" s="16"/>
      <c r="CQ1106" s="22"/>
      <c r="CR1106" s="16"/>
      <c r="CS1106" s="22"/>
      <c r="CT1106" s="16"/>
      <c r="CU1106" s="22"/>
      <c r="CV1106" s="16"/>
      <c r="CW1106" s="22"/>
      <c r="CX1106" s="16"/>
      <c r="CY1106" s="22"/>
      <c r="CZ1106" s="16"/>
      <c r="DA1106" s="22"/>
      <c r="DB1106" s="16"/>
      <c r="DC1106" s="26"/>
      <c r="DE1106" s="26"/>
      <c r="DG1106" s="26"/>
      <c r="DI1106" s="26"/>
      <c r="DK1106" s="26"/>
      <c r="DM1106" s="64"/>
      <c r="DN1106" s="64"/>
      <c r="DO1106" s="64"/>
      <c r="DP1106" s="64"/>
      <c r="DQ1106" s="64"/>
      <c r="DR1106" s="64"/>
      <c r="DS1106" s="64"/>
      <c r="DT1106" s="64"/>
      <c r="DU1106" s="64"/>
      <c r="DV1106" s="64"/>
      <c r="DW1106" s="64"/>
      <c r="DX1106" s="64"/>
      <c r="DY1106" s="64"/>
      <c r="DZ1106" s="64"/>
      <c r="EA1106" s="64"/>
      <c r="EB1106" s="64"/>
      <c r="EC1106" s="64"/>
      <c r="ED1106" s="64"/>
      <c r="EE1106" s="69"/>
      <c r="EF1106" s="69"/>
      <c r="EG1106" s="69"/>
      <c r="EH1106" s="69"/>
      <c r="EI1106" s="80"/>
      <c r="EJ1106" s="80"/>
      <c r="EK1106" s="80"/>
      <c r="EL1106" s="80"/>
      <c r="EM1106" s="80"/>
      <c r="EN1106" s="80"/>
      <c r="EO1106" s="80"/>
      <c r="EP1106" s="80"/>
      <c r="EQ1106" s="80"/>
    </row>
    <row r="1107" spans="1:147" s="6" customFormat="1" ht="17.45" customHeight="1">
      <c r="A1107" s="14"/>
      <c r="B1107" s="149"/>
      <c r="C1107" s="40"/>
      <c r="D1107" s="160"/>
      <c r="E1107" s="16"/>
      <c r="F1107" s="22"/>
      <c r="G1107" s="16"/>
      <c r="H1107" s="26"/>
      <c r="J1107" s="26"/>
      <c r="K1107" s="50"/>
      <c r="L1107" s="22"/>
      <c r="N1107" s="16"/>
      <c r="O1107" s="26"/>
      <c r="P1107" s="16"/>
      <c r="Q1107" s="22"/>
      <c r="R1107" s="16"/>
      <c r="S1107" s="16"/>
      <c r="T1107" s="22"/>
      <c r="V1107" s="26"/>
      <c r="X1107" s="26"/>
      <c r="Y1107" s="16"/>
      <c r="Z1107" s="22"/>
      <c r="AB1107" s="26"/>
      <c r="AD1107" s="22"/>
      <c r="AF1107" s="26"/>
      <c r="AH1107" s="22"/>
      <c r="AJ1107" s="36"/>
      <c r="AL1107" s="26"/>
      <c r="AN1107" s="54"/>
      <c r="AO1107" s="31"/>
      <c r="AP1107" s="44"/>
      <c r="AQ1107" s="159"/>
      <c r="AR1107" s="44"/>
      <c r="AS1107" s="53"/>
      <c r="AT1107" s="44"/>
      <c r="AU1107" s="40"/>
      <c r="AV1107" s="36"/>
      <c r="AW1107" s="159"/>
      <c r="AX1107" s="166"/>
      <c r="AZ1107" s="26"/>
      <c r="BB1107" s="26"/>
      <c r="BC1107" s="16"/>
      <c r="BD1107" s="22"/>
      <c r="BE1107" s="118"/>
      <c r="BF1107" s="22"/>
      <c r="BG1107" s="16"/>
      <c r="BH1107" s="22"/>
      <c r="BI1107" s="16"/>
      <c r="BJ1107" s="22"/>
      <c r="BK1107" s="16"/>
      <c r="BL1107" s="22"/>
      <c r="BM1107" s="16"/>
      <c r="BN1107" s="22"/>
      <c r="BO1107" s="16"/>
      <c r="BP1107" s="22"/>
      <c r="BQ1107" s="118"/>
      <c r="BR1107" s="119"/>
      <c r="BS1107" s="118"/>
      <c r="BT1107" s="36"/>
      <c r="BU1107" s="16"/>
      <c r="BV1107" s="22"/>
      <c r="BW1107" s="16"/>
      <c r="BX1107" s="22"/>
      <c r="BY1107" s="16"/>
      <c r="BZ1107" s="22"/>
      <c r="CA1107" s="22"/>
      <c r="CB1107" s="16"/>
      <c r="CC1107" s="22"/>
      <c r="CD1107" s="16"/>
      <c r="CE1107" s="22"/>
      <c r="CF1107" s="16"/>
      <c r="CG1107" s="22"/>
      <c r="CH1107" s="16"/>
      <c r="CI1107" s="22"/>
      <c r="CJ1107" s="16"/>
      <c r="CK1107" s="22"/>
      <c r="CL1107" s="16"/>
      <c r="CM1107" s="22"/>
      <c r="CN1107" s="16"/>
      <c r="CO1107" s="22"/>
      <c r="CP1107" s="16"/>
      <c r="CQ1107" s="22"/>
      <c r="CR1107" s="16"/>
      <c r="CS1107" s="22"/>
      <c r="CT1107" s="16"/>
      <c r="CU1107" s="22"/>
      <c r="CV1107" s="16"/>
      <c r="CW1107" s="22"/>
      <c r="CX1107" s="16"/>
      <c r="CY1107" s="22"/>
      <c r="CZ1107" s="16"/>
      <c r="DA1107" s="22"/>
      <c r="DB1107" s="16"/>
      <c r="DC1107" s="26"/>
      <c r="DE1107" s="26"/>
      <c r="DG1107" s="26"/>
      <c r="DI1107" s="26"/>
      <c r="DK1107" s="26"/>
      <c r="DM1107" s="64"/>
      <c r="DN1107" s="64"/>
      <c r="DO1107" s="64"/>
      <c r="DP1107" s="64"/>
      <c r="DQ1107" s="64"/>
      <c r="DR1107" s="64"/>
      <c r="DS1107" s="64"/>
      <c r="DT1107" s="64"/>
      <c r="DU1107" s="64"/>
      <c r="DV1107" s="64"/>
      <c r="DW1107" s="64"/>
      <c r="DX1107" s="64"/>
      <c r="DY1107" s="64"/>
      <c r="DZ1107" s="64"/>
      <c r="EA1107" s="64"/>
      <c r="EB1107" s="64"/>
      <c r="EC1107" s="64"/>
      <c r="ED1107" s="64"/>
      <c r="EE1107" s="69"/>
      <c r="EF1107" s="69"/>
      <c r="EG1107" s="69"/>
      <c r="EH1107" s="69"/>
      <c r="EI1107" s="80"/>
      <c r="EJ1107" s="80"/>
      <c r="EK1107" s="80"/>
      <c r="EL1107" s="80"/>
      <c r="EM1107" s="80"/>
      <c r="EN1107" s="80"/>
      <c r="EO1107" s="80"/>
      <c r="EP1107" s="80"/>
      <c r="EQ1107" s="80"/>
    </row>
    <row r="1108" spans="1:147" s="6" customFormat="1" ht="17.45" customHeight="1">
      <c r="A1108" s="14"/>
      <c r="B1108" s="149"/>
      <c r="C1108" s="40"/>
      <c r="D1108" s="160"/>
      <c r="E1108" s="16"/>
      <c r="F1108" s="22"/>
      <c r="G1108" s="16"/>
      <c r="H1108" s="26"/>
      <c r="J1108" s="26"/>
      <c r="K1108" s="50"/>
      <c r="L1108" s="22"/>
      <c r="N1108" s="16"/>
      <c r="O1108" s="26"/>
      <c r="P1108" s="16"/>
      <c r="Q1108" s="22"/>
      <c r="R1108" s="16"/>
      <c r="S1108" s="16"/>
      <c r="T1108" s="22"/>
      <c r="V1108" s="26"/>
      <c r="X1108" s="26"/>
      <c r="Y1108" s="16"/>
      <c r="Z1108" s="22"/>
      <c r="AB1108" s="26"/>
      <c r="AD1108" s="22"/>
      <c r="AF1108" s="26"/>
      <c r="AH1108" s="22"/>
      <c r="AJ1108" s="36"/>
      <c r="AL1108" s="26"/>
      <c r="AN1108" s="54"/>
      <c r="AO1108" s="31"/>
      <c r="AP1108" s="44"/>
      <c r="AQ1108" s="159"/>
      <c r="AR1108" s="44"/>
      <c r="AS1108" s="53"/>
      <c r="AT1108" s="44"/>
      <c r="AU1108" s="40"/>
      <c r="AV1108" s="36"/>
      <c r="AW1108" s="159"/>
      <c r="AX1108" s="166"/>
      <c r="AZ1108" s="26"/>
      <c r="BB1108" s="26"/>
      <c r="BC1108" s="16"/>
      <c r="BD1108" s="22"/>
      <c r="BE1108" s="118"/>
      <c r="BF1108" s="22"/>
      <c r="BG1108" s="16"/>
      <c r="BH1108" s="22"/>
      <c r="BI1108" s="16"/>
      <c r="BJ1108" s="22"/>
      <c r="BK1108" s="16"/>
      <c r="BL1108" s="22"/>
      <c r="BM1108" s="16"/>
      <c r="BN1108" s="22"/>
      <c r="BO1108" s="16"/>
      <c r="BP1108" s="22"/>
      <c r="BQ1108" s="118"/>
      <c r="BR1108" s="119"/>
      <c r="BS1108" s="118"/>
      <c r="BT1108" s="36"/>
      <c r="BU1108" s="16"/>
      <c r="BV1108" s="22"/>
      <c r="BW1108" s="16"/>
      <c r="BX1108" s="22"/>
      <c r="BY1108" s="16"/>
      <c r="BZ1108" s="22"/>
      <c r="CA1108" s="22"/>
      <c r="CB1108" s="16"/>
      <c r="CC1108" s="22"/>
      <c r="CD1108" s="16"/>
      <c r="CE1108" s="22"/>
      <c r="CF1108" s="16"/>
      <c r="CG1108" s="22"/>
      <c r="CH1108" s="16"/>
      <c r="CI1108" s="22"/>
      <c r="CJ1108" s="16"/>
      <c r="CK1108" s="22"/>
      <c r="CL1108" s="16"/>
      <c r="CM1108" s="22"/>
      <c r="CN1108" s="16"/>
      <c r="CO1108" s="22"/>
      <c r="CP1108" s="16"/>
      <c r="CQ1108" s="22"/>
      <c r="CR1108" s="16"/>
      <c r="CS1108" s="22"/>
      <c r="CT1108" s="16"/>
      <c r="CU1108" s="22"/>
      <c r="CV1108" s="16"/>
      <c r="CW1108" s="22"/>
      <c r="CX1108" s="16"/>
      <c r="CY1108" s="22"/>
      <c r="CZ1108" s="16"/>
      <c r="DA1108" s="22"/>
      <c r="DB1108" s="16"/>
      <c r="DC1108" s="26"/>
      <c r="DE1108" s="26"/>
      <c r="DG1108" s="26"/>
      <c r="DI1108" s="26"/>
      <c r="DK1108" s="26"/>
      <c r="DM1108" s="64"/>
      <c r="DN1108" s="64"/>
      <c r="DO1108" s="64"/>
      <c r="DP1108" s="64"/>
      <c r="DQ1108" s="64"/>
      <c r="DR1108" s="64"/>
      <c r="DS1108" s="64"/>
      <c r="DT1108" s="64"/>
      <c r="DU1108" s="64"/>
      <c r="DV1108" s="64"/>
      <c r="DW1108" s="64"/>
      <c r="DX1108" s="64"/>
      <c r="DY1108" s="64"/>
      <c r="DZ1108" s="64"/>
      <c r="EA1108" s="64"/>
      <c r="EB1108" s="64"/>
      <c r="EC1108" s="64"/>
      <c r="ED1108" s="64"/>
      <c r="EE1108" s="69"/>
      <c r="EF1108" s="69"/>
      <c r="EG1108" s="69"/>
      <c r="EH1108" s="69"/>
      <c r="EI1108" s="80"/>
      <c r="EJ1108" s="80"/>
      <c r="EK1108" s="80"/>
      <c r="EL1108" s="80"/>
      <c r="EM1108" s="80"/>
      <c r="EN1108" s="80"/>
      <c r="EO1108" s="80"/>
      <c r="EP1108" s="80"/>
      <c r="EQ1108" s="80"/>
    </row>
    <row r="1109" spans="1:147" s="6" customFormat="1" ht="17.45" customHeight="1">
      <c r="A1109" s="14"/>
      <c r="B1109" s="149"/>
      <c r="C1109" s="40"/>
      <c r="D1109" s="160"/>
      <c r="E1109" s="16"/>
      <c r="F1109" s="22"/>
      <c r="G1109" s="16"/>
      <c r="H1109" s="26"/>
      <c r="J1109" s="26"/>
      <c r="K1109" s="50"/>
      <c r="L1109" s="22"/>
      <c r="N1109" s="16"/>
      <c r="O1109" s="26"/>
      <c r="P1109" s="16"/>
      <c r="Q1109" s="22"/>
      <c r="R1109" s="16"/>
      <c r="S1109" s="16"/>
      <c r="T1109" s="22"/>
      <c r="V1109" s="26"/>
      <c r="X1109" s="26"/>
      <c r="Y1109" s="16"/>
      <c r="Z1109" s="22"/>
      <c r="AB1109" s="26"/>
      <c r="AD1109" s="22"/>
      <c r="AF1109" s="26"/>
      <c r="AH1109" s="22"/>
      <c r="AJ1109" s="36"/>
      <c r="AL1109" s="26"/>
      <c r="AN1109" s="54"/>
      <c r="AO1109" s="31"/>
      <c r="AP1109" s="44"/>
      <c r="AQ1109" s="159"/>
      <c r="AR1109" s="44"/>
      <c r="AS1109" s="53"/>
      <c r="AT1109" s="44"/>
      <c r="AU1109" s="40"/>
      <c r="AV1109" s="36"/>
      <c r="AW1109" s="159"/>
      <c r="AX1109" s="166"/>
      <c r="AZ1109" s="26"/>
      <c r="BB1109" s="26"/>
      <c r="BC1109" s="16"/>
      <c r="BD1109" s="22"/>
      <c r="BE1109" s="118"/>
      <c r="BF1109" s="22"/>
      <c r="BG1109" s="16"/>
      <c r="BH1109" s="22"/>
      <c r="BI1109" s="16"/>
      <c r="BJ1109" s="22"/>
      <c r="BK1109" s="16"/>
      <c r="BL1109" s="22"/>
      <c r="BM1109" s="16"/>
      <c r="BN1109" s="22"/>
      <c r="BO1109" s="16"/>
      <c r="BP1109" s="22"/>
      <c r="BQ1109" s="118"/>
      <c r="BR1109" s="119"/>
      <c r="BS1109" s="118"/>
      <c r="BT1109" s="36"/>
      <c r="BU1109" s="16"/>
      <c r="BV1109" s="22"/>
      <c r="BW1109" s="16"/>
      <c r="BX1109" s="22"/>
      <c r="BY1109" s="16"/>
      <c r="BZ1109" s="22"/>
      <c r="CA1109" s="22"/>
      <c r="CB1109" s="16"/>
      <c r="CC1109" s="22"/>
      <c r="CD1109" s="16"/>
      <c r="CE1109" s="22"/>
      <c r="CF1109" s="16"/>
      <c r="CG1109" s="22"/>
      <c r="CH1109" s="16"/>
      <c r="CI1109" s="22"/>
      <c r="CJ1109" s="16"/>
      <c r="CK1109" s="22"/>
      <c r="CL1109" s="16"/>
      <c r="CM1109" s="22"/>
      <c r="CN1109" s="16"/>
      <c r="CO1109" s="22"/>
      <c r="CP1109" s="16"/>
      <c r="CQ1109" s="22"/>
      <c r="CR1109" s="16"/>
      <c r="CS1109" s="22"/>
      <c r="CT1109" s="16"/>
      <c r="CU1109" s="22"/>
      <c r="CV1109" s="16"/>
      <c r="CW1109" s="22"/>
      <c r="CX1109" s="16"/>
      <c r="CY1109" s="22"/>
      <c r="CZ1109" s="16"/>
      <c r="DA1109" s="22"/>
      <c r="DB1109" s="16"/>
      <c r="DC1109" s="26"/>
      <c r="DE1109" s="26"/>
      <c r="DG1109" s="26"/>
      <c r="DI1109" s="26"/>
      <c r="DK1109" s="26"/>
      <c r="DM1109" s="64"/>
      <c r="DN1109" s="64"/>
      <c r="DO1109" s="64"/>
      <c r="DP1109" s="64"/>
      <c r="DQ1109" s="64"/>
      <c r="DR1109" s="64"/>
      <c r="DS1109" s="64"/>
      <c r="DT1109" s="64"/>
      <c r="DU1109" s="64"/>
      <c r="DV1109" s="64"/>
      <c r="DW1109" s="64"/>
      <c r="DX1109" s="64"/>
      <c r="DY1109" s="64"/>
      <c r="DZ1109" s="64"/>
      <c r="EA1109" s="64"/>
      <c r="EB1109" s="64"/>
      <c r="EC1109" s="64"/>
      <c r="ED1109" s="64"/>
      <c r="EE1109" s="69"/>
      <c r="EF1109" s="69"/>
      <c r="EG1109" s="69"/>
      <c r="EH1109" s="69"/>
      <c r="EI1109" s="80"/>
      <c r="EJ1109" s="80"/>
      <c r="EK1109" s="80"/>
      <c r="EL1109" s="80"/>
      <c r="EM1109" s="80"/>
      <c r="EN1109" s="80"/>
      <c r="EO1109" s="80"/>
      <c r="EP1109" s="80"/>
      <c r="EQ1109" s="80"/>
    </row>
    <row r="1110" spans="1:147" s="6" customFormat="1" ht="17.45" customHeight="1">
      <c r="A1110" s="14"/>
      <c r="B1110" s="149"/>
      <c r="C1110" s="40"/>
      <c r="D1110" s="160"/>
      <c r="E1110" s="16"/>
      <c r="F1110" s="22"/>
      <c r="G1110" s="16"/>
      <c r="H1110" s="26"/>
      <c r="J1110" s="26"/>
      <c r="K1110" s="50"/>
      <c r="L1110" s="22"/>
      <c r="N1110" s="16"/>
      <c r="O1110" s="26"/>
      <c r="P1110" s="16"/>
      <c r="Q1110" s="22"/>
      <c r="R1110" s="16"/>
      <c r="S1110" s="16"/>
      <c r="T1110" s="22"/>
      <c r="V1110" s="26"/>
      <c r="X1110" s="26"/>
      <c r="Y1110" s="16"/>
      <c r="Z1110" s="22"/>
      <c r="AB1110" s="26"/>
      <c r="AD1110" s="22"/>
      <c r="AF1110" s="26"/>
      <c r="AH1110" s="22"/>
      <c r="AJ1110" s="36"/>
      <c r="AL1110" s="26"/>
      <c r="AN1110" s="54"/>
      <c r="AO1110" s="31"/>
      <c r="AP1110" s="44"/>
      <c r="AQ1110" s="159"/>
      <c r="AR1110" s="44"/>
      <c r="AS1110" s="53"/>
      <c r="AT1110" s="44"/>
      <c r="AU1110" s="40"/>
      <c r="AV1110" s="36"/>
      <c r="AW1110" s="159"/>
      <c r="AX1110" s="166"/>
      <c r="AZ1110" s="26"/>
      <c r="BB1110" s="26"/>
      <c r="BC1110" s="16"/>
      <c r="BD1110" s="22"/>
      <c r="BE1110" s="118"/>
      <c r="BF1110" s="22"/>
      <c r="BG1110" s="16"/>
      <c r="BH1110" s="22"/>
      <c r="BI1110" s="16"/>
      <c r="BJ1110" s="22"/>
      <c r="BK1110" s="16"/>
      <c r="BL1110" s="22"/>
      <c r="BM1110" s="16"/>
      <c r="BN1110" s="22"/>
      <c r="BO1110" s="16"/>
      <c r="BP1110" s="22"/>
      <c r="BQ1110" s="118"/>
      <c r="BR1110" s="119"/>
      <c r="BS1110" s="118"/>
      <c r="BT1110" s="36"/>
      <c r="BU1110" s="16"/>
      <c r="BV1110" s="22"/>
      <c r="BW1110" s="16"/>
      <c r="BX1110" s="22"/>
      <c r="BY1110" s="16"/>
      <c r="BZ1110" s="22"/>
      <c r="CA1110" s="22"/>
      <c r="CB1110" s="16"/>
      <c r="CC1110" s="22"/>
      <c r="CD1110" s="16"/>
      <c r="CE1110" s="22"/>
      <c r="CF1110" s="16"/>
      <c r="CG1110" s="22"/>
      <c r="CH1110" s="16"/>
      <c r="CI1110" s="22"/>
      <c r="CJ1110" s="16"/>
      <c r="CK1110" s="22"/>
      <c r="CL1110" s="16"/>
      <c r="CM1110" s="22"/>
      <c r="CN1110" s="16"/>
      <c r="CO1110" s="22"/>
      <c r="CP1110" s="16"/>
      <c r="CQ1110" s="22"/>
      <c r="CR1110" s="16"/>
      <c r="CS1110" s="22"/>
      <c r="CT1110" s="16"/>
      <c r="CU1110" s="22"/>
      <c r="CV1110" s="16"/>
      <c r="CW1110" s="22"/>
      <c r="CX1110" s="16"/>
      <c r="CY1110" s="22"/>
      <c r="CZ1110" s="16"/>
      <c r="DA1110" s="22"/>
      <c r="DB1110" s="16"/>
      <c r="DC1110" s="26"/>
      <c r="DE1110" s="26"/>
      <c r="DG1110" s="26"/>
      <c r="DI1110" s="26"/>
      <c r="DK1110" s="26"/>
      <c r="DM1110" s="64"/>
      <c r="DN1110" s="64"/>
      <c r="DO1110" s="64"/>
      <c r="DP1110" s="64"/>
      <c r="DQ1110" s="64"/>
      <c r="DR1110" s="64"/>
      <c r="DS1110" s="64"/>
      <c r="DT1110" s="64"/>
      <c r="DU1110" s="64"/>
      <c r="DV1110" s="64"/>
      <c r="DW1110" s="64"/>
      <c r="DX1110" s="64"/>
      <c r="DY1110" s="64"/>
      <c r="DZ1110" s="64"/>
      <c r="EA1110" s="64"/>
      <c r="EB1110" s="64"/>
      <c r="EC1110" s="64"/>
      <c r="ED1110" s="64"/>
      <c r="EE1110" s="69"/>
      <c r="EF1110" s="69"/>
      <c r="EG1110" s="69"/>
      <c r="EH1110" s="69"/>
      <c r="EI1110" s="80"/>
      <c r="EJ1110" s="80"/>
      <c r="EK1110" s="80"/>
      <c r="EL1110" s="80"/>
      <c r="EM1110" s="80"/>
      <c r="EN1110" s="80"/>
      <c r="EO1110" s="80"/>
      <c r="EP1110" s="80"/>
      <c r="EQ1110" s="80"/>
    </row>
    <row r="1111" spans="1:147" s="6" customFormat="1" ht="17.45" customHeight="1">
      <c r="A1111" s="14"/>
      <c r="B1111" s="149"/>
      <c r="C1111" s="40"/>
      <c r="D1111" s="160"/>
      <c r="E1111" s="16"/>
      <c r="F1111" s="22"/>
      <c r="G1111" s="16"/>
      <c r="H1111" s="26"/>
      <c r="J1111" s="26"/>
      <c r="K1111" s="50"/>
      <c r="L1111" s="22"/>
      <c r="N1111" s="16"/>
      <c r="O1111" s="26"/>
      <c r="P1111" s="16"/>
      <c r="Q1111" s="22"/>
      <c r="R1111" s="16"/>
      <c r="S1111" s="16"/>
      <c r="T1111" s="22"/>
      <c r="V1111" s="26"/>
      <c r="X1111" s="26"/>
      <c r="Y1111" s="16"/>
      <c r="Z1111" s="22"/>
      <c r="AB1111" s="26"/>
      <c r="AD1111" s="22"/>
      <c r="AF1111" s="26"/>
      <c r="AH1111" s="22"/>
      <c r="AJ1111" s="36"/>
      <c r="AL1111" s="26"/>
      <c r="AN1111" s="54"/>
      <c r="AO1111" s="31"/>
      <c r="AP1111" s="44"/>
      <c r="AQ1111" s="159"/>
      <c r="AR1111" s="44"/>
      <c r="AS1111" s="53"/>
      <c r="AT1111" s="44"/>
      <c r="AU1111" s="40"/>
      <c r="AV1111" s="36"/>
      <c r="AW1111" s="159"/>
      <c r="AX1111" s="166"/>
      <c r="AZ1111" s="26"/>
      <c r="BB1111" s="26"/>
      <c r="BC1111" s="16"/>
      <c r="BD1111" s="22"/>
      <c r="BE1111" s="118"/>
      <c r="BF1111" s="22"/>
      <c r="BG1111" s="16"/>
      <c r="BH1111" s="22"/>
      <c r="BI1111" s="16"/>
      <c r="BJ1111" s="22"/>
      <c r="BK1111" s="16"/>
      <c r="BL1111" s="22"/>
      <c r="BM1111" s="16"/>
      <c r="BN1111" s="22"/>
      <c r="BO1111" s="16"/>
      <c r="BP1111" s="22"/>
      <c r="BQ1111" s="118"/>
      <c r="BR1111" s="119"/>
      <c r="BS1111" s="118"/>
      <c r="BT1111" s="36"/>
      <c r="BU1111" s="16"/>
      <c r="BV1111" s="22"/>
      <c r="BW1111" s="16"/>
      <c r="BX1111" s="22"/>
      <c r="BY1111" s="16"/>
      <c r="BZ1111" s="22"/>
      <c r="CA1111" s="22"/>
      <c r="CB1111" s="16"/>
      <c r="CC1111" s="22"/>
      <c r="CD1111" s="16"/>
      <c r="CE1111" s="22"/>
      <c r="CF1111" s="16"/>
      <c r="CG1111" s="22"/>
      <c r="CH1111" s="16"/>
      <c r="CI1111" s="22"/>
      <c r="CJ1111" s="16"/>
      <c r="CK1111" s="22"/>
      <c r="CL1111" s="16"/>
      <c r="CM1111" s="22"/>
      <c r="CN1111" s="16"/>
      <c r="CO1111" s="22"/>
      <c r="CP1111" s="16"/>
      <c r="CQ1111" s="22"/>
      <c r="CR1111" s="16"/>
      <c r="CS1111" s="22"/>
      <c r="CT1111" s="16"/>
      <c r="CU1111" s="22"/>
      <c r="CV1111" s="16"/>
      <c r="CW1111" s="22"/>
      <c r="CX1111" s="16"/>
      <c r="CY1111" s="22"/>
      <c r="CZ1111" s="16"/>
      <c r="DA1111" s="22"/>
      <c r="DB1111" s="16"/>
      <c r="DC1111" s="26"/>
      <c r="DE1111" s="26"/>
      <c r="DG1111" s="26"/>
      <c r="DI1111" s="26"/>
      <c r="DK1111" s="26"/>
      <c r="DM1111" s="64"/>
      <c r="DN1111" s="64"/>
      <c r="DO1111" s="64"/>
      <c r="DP1111" s="64"/>
      <c r="DQ1111" s="64"/>
      <c r="DR1111" s="64"/>
      <c r="DS1111" s="64"/>
      <c r="DT1111" s="64"/>
      <c r="DU1111" s="64"/>
      <c r="DV1111" s="64"/>
      <c r="DW1111" s="64"/>
      <c r="DX1111" s="64"/>
      <c r="DY1111" s="64"/>
      <c r="DZ1111" s="64"/>
      <c r="EA1111" s="64"/>
      <c r="EB1111" s="64"/>
      <c r="EC1111" s="64"/>
      <c r="ED1111" s="64"/>
      <c r="EE1111" s="69"/>
      <c r="EF1111" s="69"/>
      <c r="EG1111" s="69"/>
      <c r="EH1111" s="69"/>
      <c r="EI1111" s="80"/>
      <c r="EJ1111" s="80"/>
      <c r="EK1111" s="80"/>
      <c r="EL1111" s="80"/>
      <c r="EM1111" s="80"/>
      <c r="EN1111" s="80"/>
      <c r="EO1111" s="80"/>
      <c r="EP1111" s="80"/>
      <c r="EQ1111" s="80"/>
    </row>
    <row r="1112" spans="1:147" s="6" customFormat="1" ht="17.45" customHeight="1">
      <c r="A1112" s="14"/>
      <c r="B1112" s="149"/>
      <c r="C1112" s="40"/>
      <c r="D1112" s="160"/>
      <c r="E1112" s="16"/>
      <c r="F1112" s="22"/>
      <c r="G1112" s="16"/>
      <c r="H1112" s="26"/>
      <c r="J1112" s="26"/>
      <c r="K1112" s="50"/>
      <c r="L1112" s="22"/>
      <c r="N1112" s="16"/>
      <c r="O1112" s="26"/>
      <c r="P1112" s="16"/>
      <c r="Q1112" s="22"/>
      <c r="R1112" s="16"/>
      <c r="S1112" s="16"/>
      <c r="T1112" s="22"/>
      <c r="V1112" s="26"/>
      <c r="X1112" s="26"/>
      <c r="Y1112" s="16"/>
      <c r="Z1112" s="22"/>
      <c r="AB1112" s="26"/>
      <c r="AD1112" s="22"/>
      <c r="AF1112" s="26"/>
      <c r="AH1112" s="22"/>
      <c r="AJ1112" s="36"/>
      <c r="AL1112" s="26"/>
      <c r="AN1112" s="54"/>
      <c r="AO1112" s="31"/>
      <c r="AP1112" s="44"/>
      <c r="AQ1112" s="159"/>
      <c r="AR1112" s="44"/>
      <c r="AS1112" s="53"/>
      <c r="AT1112" s="44"/>
      <c r="AU1112" s="40"/>
      <c r="AV1112" s="36"/>
      <c r="AW1112" s="159"/>
      <c r="AX1112" s="166"/>
      <c r="AZ1112" s="26"/>
      <c r="BB1112" s="26"/>
      <c r="BC1112" s="16"/>
      <c r="BD1112" s="22"/>
      <c r="BE1112" s="118"/>
      <c r="BF1112" s="22"/>
      <c r="BG1112" s="16"/>
      <c r="BH1112" s="22"/>
      <c r="BI1112" s="16"/>
      <c r="BJ1112" s="22"/>
      <c r="BK1112" s="16"/>
      <c r="BL1112" s="22"/>
      <c r="BM1112" s="16"/>
      <c r="BN1112" s="22"/>
      <c r="BO1112" s="16"/>
      <c r="BP1112" s="22"/>
      <c r="BQ1112" s="118"/>
      <c r="BR1112" s="119"/>
      <c r="BS1112" s="118"/>
      <c r="BT1112" s="36"/>
      <c r="BU1112" s="16"/>
      <c r="BV1112" s="22"/>
      <c r="BW1112" s="16"/>
      <c r="BX1112" s="22"/>
      <c r="BY1112" s="16"/>
      <c r="BZ1112" s="22"/>
      <c r="CA1112" s="22"/>
      <c r="CB1112" s="16"/>
      <c r="CC1112" s="22"/>
      <c r="CD1112" s="16"/>
      <c r="CE1112" s="22"/>
      <c r="CF1112" s="16"/>
      <c r="CG1112" s="22"/>
      <c r="CH1112" s="16"/>
      <c r="CI1112" s="22"/>
      <c r="CJ1112" s="16"/>
      <c r="CK1112" s="22"/>
      <c r="CL1112" s="16"/>
      <c r="CM1112" s="22"/>
      <c r="CN1112" s="16"/>
      <c r="CO1112" s="22"/>
      <c r="CP1112" s="16"/>
      <c r="CQ1112" s="22"/>
      <c r="CR1112" s="16"/>
      <c r="CS1112" s="22"/>
      <c r="CT1112" s="16"/>
      <c r="CU1112" s="22"/>
      <c r="CV1112" s="16"/>
      <c r="CW1112" s="22"/>
      <c r="CX1112" s="16"/>
      <c r="CY1112" s="22"/>
      <c r="CZ1112" s="16"/>
      <c r="DA1112" s="22"/>
      <c r="DB1112" s="16"/>
      <c r="DC1112" s="26"/>
      <c r="DE1112" s="26"/>
      <c r="DG1112" s="26"/>
      <c r="DI1112" s="26"/>
      <c r="DK1112" s="26"/>
      <c r="DM1112" s="64"/>
      <c r="DN1112" s="64"/>
      <c r="DO1112" s="64"/>
      <c r="DP1112" s="64"/>
      <c r="DQ1112" s="64"/>
      <c r="DR1112" s="64"/>
      <c r="DS1112" s="64"/>
      <c r="DT1112" s="64"/>
      <c r="DU1112" s="64"/>
      <c r="DV1112" s="64"/>
      <c r="DW1112" s="64"/>
      <c r="DX1112" s="64"/>
      <c r="DY1112" s="64"/>
      <c r="DZ1112" s="64"/>
      <c r="EA1112" s="64"/>
      <c r="EB1112" s="64"/>
      <c r="EC1112" s="64"/>
      <c r="ED1112" s="64"/>
      <c r="EE1112" s="69"/>
      <c r="EF1112" s="69"/>
      <c r="EG1112" s="69"/>
      <c r="EH1112" s="69"/>
      <c r="EI1112" s="80"/>
      <c r="EJ1112" s="80"/>
      <c r="EK1112" s="80"/>
      <c r="EL1112" s="80"/>
      <c r="EM1112" s="80"/>
      <c r="EN1112" s="80"/>
      <c r="EO1112" s="80"/>
      <c r="EP1112" s="80"/>
      <c r="EQ1112" s="80"/>
    </row>
    <row r="1113" spans="1:147" s="6" customFormat="1" ht="17.45" customHeight="1">
      <c r="A1113" s="14"/>
      <c r="B1113" s="149"/>
      <c r="C1113" s="40"/>
      <c r="D1113" s="160"/>
      <c r="E1113" s="16"/>
      <c r="F1113" s="22"/>
      <c r="G1113" s="16"/>
      <c r="H1113" s="26"/>
      <c r="J1113" s="26"/>
      <c r="K1113" s="50"/>
      <c r="L1113" s="22"/>
      <c r="N1113" s="16"/>
      <c r="O1113" s="26"/>
      <c r="P1113" s="16"/>
      <c r="Q1113" s="22"/>
      <c r="R1113" s="16"/>
      <c r="S1113" s="16"/>
      <c r="T1113" s="22"/>
      <c r="V1113" s="26"/>
      <c r="X1113" s="26"/>
      <c r="Y1113" s="16"/>
      <c r="Z1113" s="22"/>
      <c r="AB1113" s="26"/>
      <c r="AD1113" s="22"/>
      <c r="AF1113" s="26"/>
      <c r="AH1113" s="22"/>
      <c r="AJ1113" s="36"/>
      <c r="AL1113" s="26"/>
      <c r="AN1113" s="54"/>
      <c r="AO1113" s="31"/>
      <c r="AP1113" s="44"/>
      <c r="AQ1113" s="159"/>
      <c r="AR1113" s="44"/>
      <c r="AS1113" s="53"/>
      <c r="AT1113" s="44"/>
      <c r="AU1113" s="40"/>
      <c r="AV1113" s="36"/>
      <c r="AW1113" s="159"/>
      <c r="AX1113" s="166"/>
      <c r="AZ1113" s="26"/>
      <c r="BB1113" s="26"/>
      <c r="BC1113" s="16"/>
      <c r="BD1113" s="22"/>
      <c r="BE1113" s="118"/>
      <c r="BF1113" s="22"/>
      <c r="BG1113" s="16"/>
      <c r="BH1113" s="22"/>
      <c r="BI1113" s="16"/>
      <c r="BJ1113" s="22"/>
      <c r="BK1113" s="16"/>
      <c r="BL1113" s="22"/>
      <c r="BM1113" s="16"/>
      <c r="BN1113" s="22"/>
      <c r="BO1113" s="16"/>
      <c r="BP1113" s="22"/>
      <c r="BQ1113" s="118"/>
      <c r="BR1113" s="119"/>
      <c r="BS1113" s="118"/>
      <c r="BT1113" s="36"/>
      <c r="BU1113" s="16"/>
      <c r="BV1113" s="22"/>
      <c r="BW1113" s="16"/>
      <c r="BX1113" s="22"/>
      <c r="BY1113" s="16"/>
      <c r="BZ1113" s="22"/>
      <c r="CA1113" s="22"/>
      <c r="CB1113" s="16"/>
      <c r="CC1113" s="22"/>
      <c r="CD1113" s="16"/>
      <c r="CE1113" s="22"/>
      <c r="CF1113" s="16"/>
      <c r="CG1113" s="22"/>
      <c r="CH1113" s="16"/>
      <c r="CI1113" s="22"/>
      <c r="CJ1113" s="16"/>
      <c r="CK1113" s="22"/>
      <c r="CL1113" s="16"/>
      <c r="CM1113" s="22"/>
      <c r="CN1113" s="16"/>
      <c r="CO1113" s="22"/>
      <c r="CP1113" s="16"/>
      <c r="CQ1113" s="22"/>
      <c r="CR1113" s="16"/>
      <c r="CS1113" s="22"/>
      <c r="CT1113" s="16"/>
      <c r="CU1113" s="22"/>
      <c r="CV1113" s="16"/>
      <c r="CW1113" s="22"/>
      <c r="CX1113" s="16"/>
      <c r="CY1113" s="22"/>
      <c r="CZ1113" s="16"/>
      <c r="DA1113" s="22"/>
      <c r="DB1113" s="16"/>
      <c r="DC1113" s="26"/>
      <c r="DE1113" s="26"/>
      <c r="DG1113" s="26"/>
      <c r="DI1113" s="26"/>
      <c r="DK1113" s="26"/>
      <c r="DM1113" s="64"/>
      <c r="DN1113" s="64"/>
      <c r="DO1113" s="64"/>
      <c r="DP1113" s="64"/>
      <c r="DQ1113" s="64"/>
      <c r="DR1113" s="64"/>
      <c r="DS1113" s="64"/>
      <c r="DT1113" s="64"/>
      <c r="DU1113" s="64"/>
      <c r="DV1113" s="64"/>
      <c r="DW1113" s="64"/>
      <c r="DX1113" s="64"/>
      <c r="DY1113" s="64"/>
      <c r="DZ1113" s="64"/>
      <c r="EA1113" s="64"/>
      <c r="EB1113" s="64"/>
      <c r="EC1113" s="64"/>
      <c r="ED1113" s="64"/>
      <c r="EE1113" s="69"/>
      <c r="EF1113" s="69"/>
      <c r="EG1113" s="69"/>
      <c r="EH1113" s="69"/>
      <c r="EI1113" s="80"/>
      <c r="EJ1113" s="80"/>
      <c r="EK1113" s="80"/>
      <c r="EL1113" s="80"/>
      <c r="EM1113" s="80"/>
      <c r="EN1113" s="80"/>
      <c r="EO1113" s="80"/>
      <c r="EP1113" s="80"/>
      <c r="EQ1113" s="80"/>
    </row>
    <row r="1114" spans="1:147" s="6" customFormat="1" ht="17.45" customHeight="1">
      <c r="A1114" s="14"/>
      <c r="B1114" s="149"/>
      <c r="C1114" s="40"/>
      <c r="D1114" s="160"/>
      <c r="E1114" s="16"/>
      <c r="F1114" s="22"/>
      <c r="G1114" s="16"/>
      <c r="H1114" s="26"/>
      <c r="J1114" s="26"/>
      <c r="K1114" s="50"/>
      <c r="L1114" s="22"/>
      <c r="N1114" s="16"/>
      <c r="O1114" s="26"/>
      <c r="P1114" s="16"/>
      <c r="Q1114" s="22"/>
      <c r="R1114" s="16"/>
      <c r="S1114" s="16"/>
      <c r="T1114" s="22"/>
      <c r="V1114" s="26"/>
      <c r="X1114" s="26"/>
      <c r="Y1114" s="16"/>
      <c r="Z1114" s="22"/>
      <c r="AB1114" s="26"/>
      <c r="AD1114" s="22"/>
      <c r="AF1114" s="26"/>
      <c r="AH1114" s="22"/>
      <c r="AJ1114" s="36"/>
      <c r="AL1114" s="26"/>
      <c r="AN1114" s="54"/>
      <c r="AO1114" s="31"/>
      <c r="AP1114" s="44"/>
      <c r="AQ1114" s="159"/>
      <c r="AR1114" s="44"/>
      <c r="AS1114" s="53"/>
      <c r="AT1114" s="44"/>
      <c r="AU1114" s="40"/>
      <c r="AV1114" s="36"/>
      <c r="AW1114" s="159"/>
      <c r="AX1114" s="166"/>
      <c r="AZ1114" s="26"/>
      <c r="BB1114" s="26"/>
      <c r="BC1114" s="16"/>
      <c r="BD1114" s="22"/>
      <c r="BE1114" s="118"/>
      <c r="BF1114" s="22"/>
      <c r="BG1114" s="16"/>
      <c r="BH1114" s="22"/>
      <c r="BI1114" s="16"/>
      <c r="BJ1114" s="22"/>
      <c r="BK1114" s="16"/>
      <c r="BL1114" s="22"/>
      <c r="BM1114" s="16"/>
      <c r="BN1114" s="22"/>
      <c r="BO1114" s="16"/>
      <c r="BP1114" s="22"/>
      <c r="BQ1114" s="118"/>
      <c r="BR1114" s="119"/>
      <c r="BS1114" s="118"/>
      <c r="BT1114" s="36"/>
      <c r="BU1114" s="16"/>
      <c r="BV1114" s="22"/>
      <c r="BW1114" s="16"/>
      <c r="BX1114" s="22"/>
      <c r="BY1114" s="16"/>
      <c r="BZ1114" s="22"/>
      <c r="CA1114" s="22"/>
      <c r="CB1114" s="16"/>
      <c r="CC1114" s="22"/>
      <c r="CD1114" s="16"/>
      <c r="CE1114" s="22"/>
      <c r="CF1114" s="16"/>
      <c r="CG1114" s="22"/>
      <c r="CH1114" s="16"/>
      <c r="CI1114" s="22"/>
      <c r="CJ1114" s="16"/>
      <c r="CK1114" s="22"/>
      <c r="CL1114" s="16"/>
      <c r="CM1114" s="22"/>
      <c r="CN1114" s="16"/>
      <c r="CO1114" s="22"/>
      <c r="CP1114" s="16"/>
      <c r="CQ1114" s="22"/>
      <c r="CR1114" s="16"/>
      <c r="CS1114" s="22"/>
      <c r="CT1114" s="16"/>
      <c r="CU1114" s="22"/>
      <c r="CV1114" s="16"/>
      <c r="CW1114" s="22"/>
      <c r="CX1114" s="16"/>
      <c r="CY1114" s="22"/>
      <c r="CZ1114" s="16"/>
      <c r="DA1114" s="22"/>
      <c r="DB1114" s="16"/>
      <c r="DC1114" s="26"/>
      <c r="DE1114" s="26"/>
      <c r="DG1114" s="26"/>
      <c r="DI1114" s="26"/>
      <c r="DK1114" s="26"/>
      <c r="DM1114" s="64"/>
      <c r="DN1114" s="64"/>
      <c r="DO1114" s="64"/>
      <c r="DP1114" s="64"/>
      <c r="DQ1114" s="64"/>
      <c r="DR1114" s="64"/>
      <c r="DS1114" s="64"/>
      <c r="DT1114" s="64"/>
      <c r="DU1114" s="64"/>
      <c r="DV1114" s="64"/>
      <c r="DW1114" s="64"/>
      <c r="DX1114" s="64"/>
      <c r="DY1114" s="64"/>
      <c r="DZ1114" s="64"/>
      <c r="EA1114" s="64"/>
      <c r="EB1114" s="64"/>
      <c r="EC1114" s="64"/>
      <c r="ED1114" s="64"/>
      <c r="EE1114" s="69"/>
      <c r="EF1114" s="69"/>
      <c r="EG1114" s="69"/>
      <c r="EH1114" s="69"/>
      <c r="EI1114" s="80"/>
      <c r="EJ1114" s="80"/>
      <c r="EK1114" s="80"/>
      <c r="EL1114" s="80"/>
      <c r="EM1114" s="80"/>
      <c r="EN1114" s="80"/>
      <c r="EO1114" s="80"/>
      <c r="EP1114" s="80"/>
      <c r="EQ1114" s="80"/>
    </row>
    <row r="1115" spans="1:147" s="6" customFormat="1" ht="17.45" customHeight="1">
      <c r="A1115" s="14"/>
      <c r="B1115" s="149"/>
      <c r="C1115" s="40"/>
      <c r="D1115" s="160"/>
      <c r="E1115" s="16"/>
      <c r="F1115" s="22"/>
      <c r="G1115" s="16"/>
      <c r="H1115" s="26"/>
      <c r="J1115" s="26"/>
      <c r="K1115" s="50"/>
      <c r="L1115" s="22"/>
      <c r="N1115" s="16"/>
      <c r="O1115" s="26"/>
      <c r="P1115" s="16"/>
      <c r="Q1115" s="22"/>
      <c r="R1115" s="16"/>
      <c r="S1115" s="16"/>
      <c r="T1115" s="22"/>
      <c r="V1115" s="26"/>
      <c r="X1115" s="26"/>
      <c r="Y1115" s="16"/>
      <c r="Z1115" s="22"/>
      <c r="AB1115" s="26"/>
      <c r="AD1115" s="22"/>
      <c r="AF1115" s="26"/>
      <c r="AH1115" s="22"/>
      <c r="AJ1115" s="36"/>
      <c r="AL1115" s="26"/>
      <c r="AN1115" s="54"/>
      <c r="AO1115" s="31"/>
      <c r="AP1115" s="44"/>
      <c r="AQ1115" s="159"/>
      <c r="AR1115" s="44"/>
      <c r="AS1115" s="53"/>
      <c r="AT1115" s="44"/>
      <c r="AU1115" s="40"/>
      <c r="AV1115" s="36"/>
      <c r="AW1115" s="159"/>
      <c r="AX1115" s="166"/>
      <c r="AZ1115" s="26"/>
      <c r="BB1115" s="26"/>
      <c r="BC1115" s="16"/>
      <c r="BD1115" s="22"/>
      <c r="BE1115" s="118"/>
      <c r="BF1115" s="22"/>
      <c r="BG1115" s="16"/>
      <c r="BH1115" s="22"/>
      <c r="BI1115" s="16"/>
      <c r="BJ1115" s="22"/>
      <c r="BK1115" s="16"/>
      <c r="BL1115" s="22"/>
      <c r="BM1115" s="16"/>
      <c r="BN1115" s="22"/>
      <c r="BO1115" s="16"/>
      <c r="BP1115" s="22"/>
      <c r="BQ1115" s="118"/>
      <c r="BR1115" s="119"/>
      <c r="BS1115" s="118"/>
      <c r="BT1115" s="36"/>
      <c r="BU1115" s="16"/>
      <c r="BV1115" s="22"/>
      <c r="BW1115" s="16"/>
      <c r="BX1115" s="22"/>
      <c r="BY1115" s="16"/>
      <c r="BZ1115" s="22"/>
      <c r="CA1115" s="22"/>
      <c r="CB1115" s="16"/>
      <c r="CC1115" s="22"/>
      <c r="CD1115" s="16"/>
      <c r="CE1115" s="22"/>
      <c r="CF1115" s="16"/>
      <c r="CG1115" s="22"/>
      <c r="CH1115" s="16"/>
      <c r="CI1115" s="22"/>
      <c r="CJ1115" s="16"/>
      <c r="CK1115" s="22"/>
      <c r="CL1115" s="16"/>
      <c r="CM1115" s="22"/>
      <c r="CN1115" s="16"/>
      <c r="CO1115" s="22"/>
      <c r="CP1115" s="16"/>
      <c r="CQ1115" s="22"/>
      <c r="CR1115" s="16"/>
      <c r="CS1115" s="22"/>
      <c r="CT1115" s="16"/>
      <c r="CU1115" s="22"/>
      <c r="CV1115" s="16"/>
      <c r="CW1115" s="22"/>
      <c r="CX1115" s="16"/>
      <c r="CY1115" s="22"/>
      <c r="CZ1115" s="16"/>
      <c r="DA1115" s="22"/>
      <c r="DB1115" s="16"/>
      <c r="DC1115" s="26"/>
      <c r="DE1115" s="26"/>
      <c r="DG1115" s="26"/>
      <c r="DI1115" s="26"/>
      <c r="DK1115" s="26"/>
      <c r="DM1115" s="64"/>
      <c r="DN1115" s="64"/>
      <c r="DO1115" s="64"/>
      <c r="DP1115" s="64"/>
      <c r="DQ1115" s="64"/>
      <c r="DR1115" s="64"/>
      <c r="DS1115" s="64"/>
      <c r="DT1115" s="64"/>
      <c r="DU1115" s="64"/>
      <c r="DV1115" s="64"/>
      <c r="DW1115" s="64"/>
      <c r="DX1115" s="64"/>
      <c r="DY1115" s="64"/>
      <c r="DZ1115" s="64"/>
      <c r="EA1115" s="64"/>
      <c r="EB1115" s="64"/>
      <c r="EC1115" s="64"/>
      <c r="ED1115" s="64"/>
      <c r="EE1115" s="69"/>
      <c r="EF1115" s="69"/>
      <c r="EG1115" s="69"/>
      <c r="EH1115" s="69"/>
      <c r="EI1115" s="80"/>
      <c r="EJ1115" s="80"/>
      <c r="EK1115" s="80"/>
      <c r="EL1115" s="80"/>
      <c r="EM1115" s="80"/>
      <c r="EN1115" s="80"/>
      <c r="EO1115" s="80"/>
      <c r="EP1115" s="80"/>
      <c r="EQ1115" s="80"/>
    </row>
    <row r="1116" spans="1:147" s="6" customFormat="1" ht="17.45" customHeight="1">
      <c r="A1116" s="14"/>
      <c r="B1116" s="149"/>
      <c r="C1116" s="40"/>
      <c r="D1116" s="160"/>
      <c r="E1116" s="16"/>
      <c r="F1116" s="22"/>
      <c r="G1116" s="16"/>
      <c r="H1116" s="26"/>
      <c r="J1116" s="26"/>
      <c r="K1116" s="50"/>
      <c r="L1116" s="22"/>
      <c r="N1116" s="16"/>
      <c r="O1116" s="26"/>
      <c r="P1116" s="16"/>
      <c r="Q1116" s="22"/>
      <c r="R1116" s="16"/>
      <c r="S1116" s="16"/>
      <c r="T1116" s="22"/>
      <c r="V1116" s="26"/>
      <c r="X1116" s="26"/>
      <c r="Y1116" s="16"/>
      <c r="Z1116" s="22"/>
      <c r="AB1116" s="26"/>
      <c r="AD1116" s="22"/>
      <c r="AF1116" s="26"/>
      <c r="AH1116" s="22"/>
      <c r="AJ1116" s="36"/>
      <c r="AL1116" s="26"/>
      <c r="AN1116" s="54"/>
      <c r="AO1116" s="31"/>
      <c r="AP1116" s="44"/>
      <c r="AQ1116" s="159"/>
      <c r="AR1116" s="44"/>
      <c r="AS1116" s="53"/>
      <c r="AT1116" s="44"/>
      <c r="AU1116" s="40"/>
      <c r="AV1116" s="36"/>
      <c r="AW1116" s="159"/>
      <c r="AX1116" s="166"/>
      <c r="AZ1116" s="26"/>
      <c r="BB1116" s="26"/>
      <c r="BC1116" s="16"/>
      <c r="BD1116" s="22"/>
      <c r="BE1116" s="118"/>
      <c r="BF1116" s="22"/>
      <c r="BG1116" s="16"/>
      <c r="BH1116" s="22"/>
      <c r="BI1116" s="16"/>
      <c r="BJ1116" s="22"/>
      <c r="BK1116" s="16"/>
      <c r="BL1116" s="22"/>
      <c r="BM1116" s="16"/>
      <c r="BN1116" s="22"/>
      <c r="BO1116" s="16"/>
      <c r="BP1116" s="22"/>
      <c r="BQ1116" s="118"/>
      <c r="BR1116" s="119"/>
      <c r="BS1116" s="118"/>
      <c r="BT1116" s="36"/>
      <c r="BU1116" s="16"/>
      <c r="BV1116" s="22"/>
      <c r="BW1116" s="16"/>
      <c r="BX1116" s="22"/>
      <c r="BY1116" s="16"/>
      <c r="BZ1116" s="22"/>
      <c r="CA1116" s="22"/>
      <c r="CB1116" s="16"/>
      <c r="CC1116" s="22"/>
      <c r="CD1116" s="16"/>
      <c r="CE1116" s="22"/>
      <c r="CF1116" s="16"/>
      <c r="CG1116" s="22"/>
      <c r="CH1116" s="16"/>
      <c r="CI1116" s="22"/>
      <c r="CJ1116" s="16"/>
      <c r="CK1116" s="22"/>
      <c r="CL1116" s="16"/>
      <c r="CM1116" s="22"/>
      <c r="CN1116" s="16"/>
      <c r="CO1116" s="22"/>
      <c r="CP1116" s="16"/>
      <c r="CQ1116" s="22"/>
      <c r="CR1116" s="16"/>
      <c r="CS1116" s="22"/>
      <c r="CT1116" s="16"/>
      <c r="CU1116" s="22"/>
      <c r="CV1116" s="16"/>
      <c r="CW1116" s="22"/>
      <c r="CX1116" s="16"/>
      <c r="CY1116" s="22"/>
      <c r="CZ1116" s="16"/>
      <c r="DA1116" s="22"/>
      <c r="DB1116" s="16"/>
      <c r="DC1116" s="26"/>
      <c r="DE1116" s="26"/>
      <c r="DG1116" s="26"/>
      <c r="DI1116" s="26"/>
      <c r="DK1116" s="26"/>
      <c r="DM1116" s="64"/>
      <c r="DN1116" s="64"/>
      <c r="DO1116" s="64"/>
      <c r="DP1116" s="64"/>
      <c r="DQ1116" s="64"/>
      <c r="DR1116" s="64"/>
      <c r="DS1116" s="64"/>
      <c r="DT1116" s="64"/>
      <c r="DU1116" s="64"/>
      <c r="DV1116" s="64"/>
      <c r="DW1116" s="64"/>
      <c r="DX1116" s="64"/>
      <c r="DY1116" s="64"/>
      <c r="DZ1116" s="64"/>
      <c r="EA1116" s="64"/>
      <c r="EB1116" s="64"/>
      <c r="EC1116" s="64"/>
      <c r="ED1116" s="64"/>
      <c r="EE1116" s="69"/>
      <c r="EF1116" s="69"/>
      <c r="EG1116" s="69"/>
      <c r="EH1116" s="69"/>
      <c r="EI1116" s="80"/>
      <c r="EJ1116" s="80"/>
      <c r="EK1116" s="80"/>
      <c r="EL1116" s="80"/>
      <c r="EM1116" s="80"/>
      <c r="EN1116" s="80"/>
      <c r="EO1116" s="80"/>
      <c r="EP1116" s="80"/>
      <c r="EQ1116" s="80"/>
    </row>
    <row r="1117" spans="1:147" s="6" customFormat="1" ht="17.45" customHeight="1">
      <c r="A1117" s="14"/>
      <c r="B1117" s="149"/>
      <c r="C1117" s="40"/>
      <c r="D1117" s="160"/>
      <c r="E1117" s="16"/>
      <c r="F1117" s="22"/>
      <c r="G1117" s="16"/>
      <c r="H1117" s="26"/>
      <c r="J1117" s="26"/>
      <c r="K1117" s="50"/>
      <c r="L1117" s="22"/>
      <c r="N1117" s="16"/>
      <c r="O1117" s="26"/>
      <c r="P1117" s="16"/>
      <c r="Q1117" s="22"/>
      <c r="R1117" s="16"/>
      <c r="S1117" s="16"/>
      <c r="T1117" s="22"/>
      <c r="V1117" s="26"/>
      <c r="X1117" s="26"/>
      <c r="Y1117" s="16"/>
      <c r="Z1117" s="22"/>
      <c r="AB1117" s="26"/>
      <c r="AD1117" s="22"/>
      <c r="AF1117" s="26"/>
      <c r="AH1117" s="22"/>
      <c r="AJ1117" s="36"/>
      <c r="AL1117" s="26"/>
      <c r="AN1117" s="54"/>
      <c r="AO1117" s="31"/>
      <c r="AP1117" s="44"/>
      <c r="AQ1117" s="159"/>
      <c r="AR1117" s="44"/>
      <c r="AS1117" s="53"/>
      <c r="AT1117" s="44"/>
      <c r="AU1117" s="40"/>
      <c r="AV1117" s="36"/>
      <c r="AW1117" s="159"/>
      <c r="AX1117" s="166"/>
      <c r="AZ1117" s="26"/>
      <c r="BB1117" s="26"/>
      <c r="BC1117" s="16"/>
      <c r="BD1117" s="22"/>
      <c r="BE1117" s="118"/>
      <c r="BF1117" s="22"/>
      <c r="BG1117" s="16"/>
      <c r="BH1117" s="22"/>
      <c r="BI1117" s="16"/>
      <c r="BJ1117" s="22"/>
      <c r="BK1117" s="16"/>
      <c r="BL1117" s="22"/>
      <c r="BM1117" s="16"/>
      <c r="BN1117" s="22"/>
      <c r="BO1117" s="16"/>
      <c r="BP1117" s="22"/>
      <c r="BQ1117" s="118"/>
      <c r="BR1117" s="119"/>
      <c r="BS1117" s="118"/>
      <c r="BT1117" s="36"/>
      <c r="BU1117" s="16"/>
      <c r="BV1117" s="22"/>
      <c r="BW1117" s="16"/>
      <c r="BX1117" s="22"/>
      <c r="BY1117" s="16"/>
      <c r="BZ1117" s="22"/>
      <c r="CA1117" s="22"/>
      <c r="CB1117" s="16"/>
      <c r="CC1117" s="22"/>
      <c r="CD1117" s="16"/>
      <c r="CE1117" s="22"/>
      <c r="CF1117" s="16"/>
      <c r="CG1117" s="22"/>
      <c r="CH1117" s="16"/>
      <c r="CI1117" s="22"/>
      <c r="CJ1117" s="16"/>
      <c r="CK1117" s="22"/>
      <c r="CL1117" s="16"/>
      <c r="CM1117" s="22"/>
      <c r="CN1117" s="16"/>
      <c r="CO1117" s="22"/>
      <c r="CP1117" s="16"/>
      <c r="CQ1117" s="22"/>
      <c r="CR1117" s="16"/>
      <c r="CS1117" s="22"/>
      <c r="CT1117" s="16"/>
      <c r="CU1117" s="22"/>
      <c r="CV1117" s="16"/>
      <c r="CW1117" s="22"/>
      <c r="CX1117" s="16"/>
      <c r="CY1117" s="22"/>
      <c r="CZ1117" s="16"/>
      <c r="DA1117" s="22"/>
      <c r="DB1117" s="16"/>
      <c r="DC1117" s="26"/>
      <c r="DE1117" s="26"/>
      <c r="DG1117" s="26"/>
      <c r="DI1117" s="26"/>
      <c r="DK1117" s="26"/>
      <c r="DM1117" s="64"/>
      <c r="DN1117" s="64"/>
      <c r="DO1117" s="64"/>
      <c r="DP1117" s="64"/>
      <c r="DQ1117" s="64"/>
      <c r="DR1117" s="64"/>
      <c r="DS1117" s="64"/>
      <c r="DT1117" s="64"/>
      <c r="DU1117" s="64"/>
      <c r="DV1117" s="64"/>
      <c r="DW1117" s="64"/>
      <c r="DX1117" s="64"/>
      <c r="DY1117" s="64"/>
      <c r="DZ1117" s="64"/>
      <c r="EA1117" s="64"/>
      <c r="EB1117" s="64"/>
      <c r="EC1117" s="64"/>
      <c r="ED1117" s="64"/>
      <c r="EE1117" s="69"/>
      <c r="EF1117" s="69"/>
      <c r="EG1117" s="69"/>
      <c r="EH1117" s="69"/>
      <c r="EI1117" s="80"/>
      <c r="EJ1117" s="80"/>
      <c r="EK1117" s="80"/>
      <c r="EL1117" s="80"/>
      <c r="EM1117" s="80"/>
      <c r="EN1117" s="80"/>
      <c r="EO1117" s="80"/>
      <c r="EP1117" s="80"/>
      <c r="EQ1117" s="80"/>
    </row>
    <row r="1118" spans="1:147" s="6" customFormat="1" ht="17.45" customHeight="1">
      <c r="A1118" s="14"/>
      <c r="B1118" s="149"/>
      <c r="C1118" s="40"/>
      <c r="D1118" s="160"/>
      <c r="E1118" s="16"/>
      <c r="F1118" s="22"/>
      <c r="G1118" s="16"/>
      <c r="H1118" s="26"/>
      <c r="J1118" s="26"/>
      <c r="K1118" s="50"/>
      <c r="L1118" s="22"/>
      <c r="N1118" s="16"/>
      <c r="O1118" s="26"/>
      <c r="P1118" s="16"/>
      <c r="Q1118" s="22"/>
      <c r="R1118" s="16"/>
      <c r="S1118" s="16"/>
      <c r="T1118" s="22"/>
      <c r="V1118" s="26"/>
      <c r="X1118" s="26"/>
      <c r="Y1118" s="16"/>
      <c r="Z1118" s="22"/>
      <c r="AB1118" s="26"/>
      <c r="AD1118" s="22"/>
      <c r="AF1118" s="26"/>
      <c r="AH1118" s="22"/>
      <c r="AJ1118" s="36"/>
      <c r="AL1118" s="26"/>
      <c r="AN1118" s="54"/>
      <c r="AO1118" s="31"/>
      <c r="AP1118" s="44"/>
      <c r="AQ1118" s="159"/>
      <c r="AR1118" s="44"/>
      <c r="AS1118" s="53"/>
      <c r="AT1118" s="44"/>
      <c r="AU1118" s="40"/>
      <c r="AV1118" s="36"/>
      <c r="AW1118" s="159"/>
      <c r="AX1118" s="166"/>
      <c r="AZ1118" s="26"/>
      <c r="BB1118" s="26"/>
      <c r="BC1118" s="16"/>
      <c r="BD1118" s="22"/>
      <c r="BE1118" s="118"/>
      <c r="BF1118" s="22"/>
      <c r="BG1118" s="16"/>
      <c r="BH1118" s="22"/>
      <c r="BI1118" s="16"/>
      <c r="BJ1118" s="22"/>
      <c r="BK1118" s="16"/>
      <c r="BL1118" s="22"/>
      <c r="BM1118" s="16"/>
      <c r="BN1118" s="22"/>
      <c r="BO1118" s="16"/>
      <c r="BP1118" s="22"/>
      <c r="BQ1118" s="118"/>
      <c r="BR1118" s="119"/>
      <c r="BS1118" s="118"/>
      <c r="BT1118" s="36"/>
      <c r="BU1118" s="16"/>
      <c r="BV1118" s="22"/>
      <c r="BW1118" s="16"/>
      <c r="BX1118" s="22"/>
      <c r="BY1118" s="16"/>
      <c r="BZ1118" s="22"/>
      <c r="CA1118" s="22"/>
      <c r="CB1118" s="16"/>
      <c r="CC1118" s="22"/>
      <c r="CD1118" s="16"/>
      <c r="CE1118" s="22"/>
      <c r="CF1118" s="16"/>
      <c r="CG1118" s="22"/>
      <c r="CH1118" s="16"/>
      <c r="CI1118" s="22"/>
      <c r="CJ1118" s="16"/>
      <c r="CK1118" s="22"/>
      <c r="CL1118" s="16"/>
      <c r="CM1118" s="22"/>
      <c r="CN1118" s="16"/>
      <c r="CO1118" s="22"/>
      <c r="CP1118" s="16"/>
      <c r="CQ1118" s="22"/>
      <c r="CR1118" s="16"/>
      <c r="CS1118" s="22"/>
      <c r="CT1118" s="16"/>
      <c r="CU1118" s="22"/>
      <c r="CV1118" s="16"/>
      <c r="CW1118" s="22"/>
      <c r="CX1118" s="16"/>
      <c r="CY1118" s="22"/>
      <c r="CZ1118" s="16"/>
      <c r="DA1118" s="22"/>
      <c r="DB1118" s="16"/>
      <c r="DC1118" s="26"/>
      <c r="DE1118" s="26"/>
      <c r="DG1118" s="26"/>
      <c r="DI1118" s="26"/>
      <c r="DK1118" s="26"/>
      <c r="DM1118" s="64"/>
      <c r="DN1118" s="64"/>
      <c r="DO1118" s="64"/>
      <c r="DP1118" s="64"/>
      <c r="DQ1118" s="64"/>
      <c r="DR1118" s="64"/>
      <c r="DS1118" s="64"/>
      <c r="DT1118" s="64"/>
      <c r="DU1118" s="64"/>
      <c r="DV1118" s="64"/>
      <c r="DW1118" s="64"/>
      <c r="DX1118" s="64"/>
      <c r="DY1118" s="64"/>
      <c r="DZ1118" s="64"/>
      <c r="EA1118" s="64"/>
      <c r="EB1118" s="64"/>
      <c r="EC1118" s="64"/>
      <c r="ED1118" s="64"/>
      <c r="EE1118" s="69"/>
      <c r="EF1118" s="69"/>
      <c r="EG1118" s="69"/>
      <c r="EH1118" s="69"/>
      <c r="EI1118" s="80"/>
      <c r="EJ1118" s="80"/>
      <c r="EK1118" s="80"/>
      <c r="EL1118" s="80"/>
      <c r="EM1118" s="80"/>
      <c r="EN1118" s="80"/>
      <c r="EO1118" s="80"/>
      <c r="EP1118" s="80"/>
      <c r="EQ1118" s="80"/>
    </row>
    <row r="1119" spans="1:147" s="6" customFormat="1" ht="17.45" customHeight="1">
      <c r="A1119" s="14"/>
      <c r="B1119" s="149"/>
      <c r="C1119" s="40"/>
      <c r="D1119" s="160"/>
      <c r="E1119" s="16"/>
      <c r="F1119" s="22"/>
      <c r="G1119" s="16"/>
      <c r="H1119" s="26"/>
      <c r="J1119" s="26"/>
      <c r="K1119" s="50"/>
      <c r="L1119" s="22"/>
      <c r="N1119" s="16"/>
      <c r="O1119" s="26"/>
      <c r="P1119" s="16"/>
      <c r="Q1119" s="22"/>
      <c r="R1119" s="16"/>
      <c r="S1119" s="16"/>
      <c r="T1119" s="22"/>
      <c r="V1119" s="26"/>
      <c r="X1119" s="26"/>
      <c r="Y1119" s="16"/>
      <c r="Z1119" s="22"/>
      <c r="AB1119" s="26"/>
      <c r="AD1119" s="22"/>
      <c r="AF1119" s="26"/>
      <c r="AH1119" s="22"/>
      <c r="AJ1119" s="36"/>
      <c r="AL1119" s="26"/>
      <c r="AN1119" s="54"/>
      <c r="AO1119" s="31"/>
      <c r="AP1119" s="44"/>
      <c r="AQ1119" s="159"/>
      <c r="AR1119" s="44"/>
      <c r="AS1119" s="53"/>
      <c r="AT1119" s="44"/>
      <c r="AU1119" s="40"/>
      <c r="AV1119" s="36"/>
      <c r="AW1119" s="159"/>
      <c r="AX1119" s="166"/>
      <c r="AZ1119" s="26"/>
      <c r="BB1119" s="26"/>
      <c r="BC1119" s="16"/>
      <c r="BD1119" s="22"/>
      <c r="BE1119" s="118"/>
      <c r="BF1119" s="22"/>
      <c r="BG1119" s="16"/>
      <c r="BH1119" s="22"/>
      <c r="BI1119" s="16"/>
      <c r="BJ1119" s="22"/>
      <c r="BK1119" s="16"/>
      <c r="BL1119" s="22"/>
      <c r="BM1119" s="16"/>
      <c r="BN1119" s="22"/>
      <c r="BO1119" s="16"/>
      <c r="BP1119" s="22"/>
      <c r="BQ1119" s="118"/>
      <c r="BR1119" s="119"/>
      <c r="BS1119" s="118"/>
      <c r="BT1119" s="36"/>
      <c r="BU1119" s="16"/>
      <c r="BV1119" s="22"/>
      <c r="BW1119" s="16"/>
      <c r="BX1119" s="22"/>
      <c r="BY1119" s="16"/>
      <c r="BZ1119" s="22"/>
      <c r="CA1119" s="22"/>
      <c r="CB1119" s="16"/>
      <c r="CC1119" s="22"/>
      <c r="CD1119" s="16"/>
      <c r="CE1119" s="22"/>
      <c r="CF1119" s="16"/>
      <c r="CG1119" s="22"/>
      <c r="CH1119" s="16"/>
      <c r="CI1119" s="22"/>
      <c r="CJ1119" s="16"/>
      <c r="CK1119" s="22"/>
      <c r="CL1119" s="16"/>
      <c r="CM1119" s="22"/>
      <c r="CN1119" s="16"/>
      <c r="CO1119" s="22"/>
      <c r="CP1119" s="16"/>
      <c r="CQ1119" s="22"/>
      <c r="CR1119" s="16"/>
      <c r="CS1119" s="22"/>
      <c r="CT1119" s="16"/>
      <c r="CU1119" s="22"/>
      <c r="CV1119" s="16"/>
      <c r="CW1119" s="22"/>
      <c r="CX1119" s="16"/>
      <c r="CY1119" s="22"/>
      <c r="CZ1119" s="16"/>
      <c r="DA1119" s="22"/>
      <c r="DB1119" s="16"/>
      <c r="DC1119" s="26"/>
      <c r="DE1119" s="26"/>
      <c r="DG1119" s="26"/>
      <c r="DI1119" s="26"/>
      <c r="DK1119" s="26"/>
      <c r="DM1119" s="64"/>
      <c r="DN1119" s="64"/>
      <c r="DO1119" s="64"/>
      <c r="DP1119" s="64"/>
      <c r="DQ1119" s="64"/>
      <c r="DR1119" s="64"/>
      <c r="DS1119" s="64"/>
      <c r="DT1119" s="64"/>
      <c r="DU1119" s="64"/>
      <c r="DV1119" s="64"/>
      <c r="DW1119" s="64"/>
      <c r="DX1119" s="64"/>
      <c r="DY1119" s="64"/>
      <c r="DZ1119" s="64"/>
      <c r="EA1119" s="64"/>
      <c r="EB1119" s="64"/>
      <c r="EC1119" s="64"/>
      <c r="ED1119" s="64"/>
      <c r="EE1119" s="69"/>
      <c r="EF1119" s="69"/>
      <c r="EG1119" s="69"/>
      <c r="EH1119" s="69"/>
      <c r="EI1119" s="80"/>
      <c r="EJ1119" s="80"/>
      <c r="EK1119" s="80"/>
      <c r="EL1119" s="80"/>
      <c r="EM1119" s="80"/>
      <c r="EN1119" s="80"/>
      <c r="EO1119" s="80"/>
      <c r="EP1119" s="80"/>
      <c r="EQ1119" s="80"/>
    </row>
    <row r="1120" spans="1:147" s="6" customFormat="1" ht="17.45" customHeight="1">
      <c r="A1120" s="14"/>
      <c r="B1120" s="149"/>
      <c r="C1120" s="40"/>
      <c r="D1120" s="160"/>
      <c r="E1120" s="16"/>
      <c r="F1120" s="22"/>
      <c r="G1120" s="16"/>
      <c r="H1120" s="26"/>
      <c r="J1120" s="26"/>
      <c r="K1120" s="50"/>
      <c r="L1120" s="22"/>
      <c r="N1120" s="16"/>
      <c r="O1120" s="26"/>
      <c r="P1120" s="16"/>
      <c r="Q1120" s="22"/>
      <c r="R1120" s="16"/>
      <c r="S1120" s="16"/>
      <c r="T1120" s="22"/>
      <c r="V1120" s="26"/>
      <c r="X1120" s="26"/>
      <c r="Y1120" s="16"/>
      <c r="Z1120" s="22"/>
      <c r="AB1120" s="26"/>
      <c r="AD1120" s="22"/>
      <c r="AF1120" s="26"/>
      <c r="AH1120" s="22"/>
      <c r="AJ1120" s="36"/>
      <c r="AL1120" s="26"/>
      <c r="AN1120" s="54"/>
      <c r="AO1120" s="31"/>
      <c r="AP1120" s="44"/>
      <c r="AQ1120" s="159"/>
      <c r="AR1120" s="44"/>
      <c r="AS1120" s="53"/>
      <c r="AT1120" s="44"/>
      <c r="AU1120" s="40"/>
      <c r="AV1120" s="36"/>
      <c r="AW1120" s="159"/>
      <c r="AX1120" s="166"/>
      <c r="AZ1120" s="26"/>
      <c r="BB1120" s="26"/>
      <c r="BC1120" s="16"/>
      <c r="BD1120" s="22"/>
      <c r="BE1120" s="118"/>
      <c r="BF1120" s="22"/>
      <c r="BG1120" s="16"/>
      <c r="BH1120" s="22"/>
      <c r="BI1120" s="16"/>
      <c r="BJ1120" s="22"/>
      <c r="BK1120" s="16"/>
      <c r="BL1120" s="22"/>
      <c r="BM1120" s="16"/>
      <c r="BN1120" s="22"/>
      <c r="BO1120" s="16"/>
      <c r="BP1120" s="22"/>
      <c r="BQ1120" s="118"/>
      <c r="BR1120" s="119"/>
      <c r="BS1120" s="118"/>
      <c r="BT1120" s="36"/>
      <c r="BU1120" s="16"/>
      <c r="BV1120" s="22"/>
      <c r="BW1120" s="16"/>
      <c r="BX1120" s="22"/>
      <c r="BY1120" s="16"/>
      <c r="BZ1120" s="22"/>
      <c r="CA1120" s="22"/>
      <c r="CB1120" s="16"/>
      <c r="CC1120" s="22"/>
      <c r="CD1120" s="16"/>
      <c r="CE1120" s="22"/>
      <c r="CF1120" s="16"/>
      <c r="CG1120" s="22"/>
      <c r="CH1120" s="16"/>
      <c r="CI1120" s="22"/>
      <c r="CJ1120" s="16"/>
      <c r="CK1120" s="22"/>
      <c r="CL1120" s="16"/>
      <c r="CM1120" s="22"/>
      <c r="CN1120" s="16"/>
      <c r="CO1120" s="22"/>
      <c r="CP1120" s="16"/>
      <c r="CQ1120" s="22"/>
      <c r="CR1120" s="16"/>
      <c r="CS1120" s="22"/>
      <c r="CT1120" s="16"/>
      <c r="CU1120" s="22"/>
      <c r="CV1120" s="16"/>
      <c r="CW1120" s="22"/>
      <c r="CX1120" s="16"/>
      <c r="CY1120" s="22"/>
      <c r="CZ1120" s="16"/>
      <c r="DA1120" s="22"/>
      <c r="DB1120" s="16"/>
      <c r="DC1120" s="26"/>
      <c r="DE1120" s="26"/>
      <c r="DG1120" s="26"/>
      <c r="DI1120" s="26"/>
      <c r="DK1120" s="26"/>
      <c r="DM1120" s="64"/>
      <c r="DN1120" s="64"/>
      <c r="DO1120" s="64"/>
      <c r="DP1120" s="64"/>
      <c r="DQ1120" s="64"/>
      <c r="DR1120" s="64"/>
      <c r="DS1120" s="64"/>
      <c r="DT1120" s="64"/>
      <c r="DU1120" s="64"/>
      <c r="DV1120" s="64"/>
      <c r="DW1120" s="64"/>
      <c r="DX1120" s="64"/>
      <c r="DY1120" s="64"/>
      <c r="DZ1120" s="64"/>
      <c r="EA1120" s="64"/>
      <c r="EB1120" s="64"/>
      <c r="EC1120" s="64"/>
      <c r="ED1120" s="64"/>
      <c r="EE1120" s="69"/>
      <c r="EF1120" s="69"/>
      <c r="EG1120" s="69"/>
      <c r="EH1120" s="69"/>
      <c r="EI1120" s="80"/>
      <c r="EJ1120" s="80"/>
      <c r="EK1120" s="80"/>
      <c r="EL1120" s="80"/>
      <c r="EM1120" s="80"/>
      <c r="EN1120" s="80"/>
      <c r="EO1120" s="80"/>
      <c r="EP1120" s="80"/>
      <c r="EQ1120" s="80"/>
    </row>
    <row r="1121" spans="1:147" s="6" customFormat="1" ht="17.45" customHeight="1">
      <c r="A1121" s="14"/>
      <c r="B1121" s="149"/>
      <c r="C1121" s="40"/>
      <c r="D1121" s="160"/>
      <c r="E1121" s="16"/>
      <c r="F1121" s="22"/>
      <c r="G1121" s="16"/>
      <c r="H1121" s="26"/>
      <c r="J1121" s="26"/>
      <c r="K1121" s="50"/>
      <c r="L1121" s="22"/>
      <c r="N1121" s="16"/>
      <c r="O1121" s="26"/>
      <c r="P1121" s="16"/>
      <c r="Q1121" s="22"/>
      <c r="R1121" s="16"/>
      <c r="S1121" s="16"/>
      <c r="T1121" s="22"/>
      <c r="V1121" s="26"/>
      <c r="X1121" s="26"/>
      <c r="Y1121" s="16"/>
      <c r="Z1121" s="22"/>
      <c r="AB1121" s="26"/>
      <c r="AD1121" s="22"/>
      <c r="AF1121" s="26"/>
      <c r="AH1121" s="22"/>
      <c r="AJ1121" s="36"/>
      <c r="AL1121" s="26"/>
      <c r="AN1121" s="54"/>
      <c r="AO1121" s="31"/>
      <c r="AP1121" s="44"/>
      <c r="AQ1121" s="159"/>
      <c r="AR1121" s="44"/>
      <c r="AS1121" s="53"/>
      <c r="AT1121" s="44"/>
      <c r="AU1121" s="40"/>
      <c r="AV1121" s="36"/>
      <c r="AW1121" s="159"/>
      <c r="AX1121" s="166"/>
      <c r="AZ1121" s="26"/>
      <c r="BB1121" s="26"/>
      <c r="BC1121" s="16"/>
      <c r="BD1121" s="22"/>
      <c r="BE1121" s="118"/>
      <c r="BF1121" s="22"/>
      <c r="BG1121" s="16"/>
      <c r="BH1121" s="22"/>
      <c r="BI1121" s="16"/>
      <c r="BJ1121" s="22"/>
      <c r="BK1121" s="16"/>
      <c r="BL1121" s="22"/>
      <c r="BM1121" s="16"/>
      <c r="BN1121" s="22"/>
      <c r="BO1121" s="16"/>
      <c r="BP1121" s="22"/>
      <c r="BQ1121" s="118"/>
      <c r="BR1121" s="119"/>
      <c r="BS1121" s="118"/>
      <c r="BT1121" s="36"/>
      <c r="BU1121" s="16"/>
      <c r="BV1121" s="22"/>
      <c r="BW1121" s="16"/>
      <c r="BX1121" s="22"/>
      <c r="BY1121" s="16"/>
      <c r="BZ1121" s="22"/>
      <c r="CA1121" s="22"/>
      <c r="CB1121" s="16"/>
      <c r="CC1121" s="22"/>
      <c r="CD1121" s="16"/>
      <c r="CE1121" s="22"/>
      <c r="CF1121" s="16"/>
      <c r="CG1121" s="22"/>
      <c r="CH1121" s="16"/>
      <c r="CI1121" s="22"/>
      <c r="CJ1121" s="16"/>
      <c r="CK1121" s="22"/>
      <c r="CL1121" s="16"/>
      <c r="CM1121" s="22"/>
      <c r="CN1121" s="16"/>
      <c r="CO1121" s="22"/>
      <c r="CP1121" s="16"/>
      <c r="CQ1121" s="22"/>
      <c r="CR1121" s="16"/>
      <c r="CS1121" s="22"/>
      <c r="CT1121" s="16"/>
      <c r="CU1121" s="22"/>
      <c r="CV1121" s="16"/>
      <c r="CW1121" s="22"/>
      <c r="CX1121" s="16"/>
      <c r="CY1121" s="22"/>
      <c r="CZ1121" s="16"/>
      <c r="DA1121" s="22"/>
      <c r="DB1121" s="16"/>
      <c r="DC1121" s="26"/>
      <c r="DE1121" s="26"/>
      <c r="DG1121" s="26"/>
      <c r="DI1121" s="26"/>
      <c r="DK1121" s="26"/>
      <c r="DM1121" s="64"/>
      <c r="DN1121" s="64"/>
      <c r="DO1121" s="64"/>
      <c r="DP1121" s="64"/>
      <c r="DQ1121" s="64"/>
      <c r="DR1121" s="64"/>
      <c r="DS1121" s="64"/>
      <c r="DT1121" s="64"/>
      <c r="DU1121" s="64"/>
      <c r="DV1121" s="64"/>
      <c r="DW1121" s="64"/>
      <c r="DX1121" s="64"/>
      <c r="DY1121" s="64"/>
      <c r="DZ1121" s="64"/>
      <c r="EA1121" s="64"/>
      <c r="EB1121" s="64"/>
      <c r="EC1121" s="64"/>
      <c r="ED1121" s="64"/>
      <c r="EE1121" s="69"/>
      <c r="EF1121" s="69"/>
      <c r="EG1121" s="69"/>
      <c r="EH1121" s="69"/>
      <c r="EI1121" s="80"/>
      <c r="EJ1121" s="80"/>
      <c r="EK1121" s="80"/>
      <c r="EL1121" s="80"/>
      <c r="EM1121" s="80"/>
      <c r="EN1121" s="80"/>
      <c r="EO1121" s="80"/>
      <c r="EP1121" s="80"/>
      <c r="EQ1121" s="80"/>
    </row>
    <row r="1122" spans="1:147" s="6" customFormat="1" ht="17.45" customHeight="1">
      <c r="A1122" s="14"/>
      <c r="B1122" s="149"/>
      <c r="C1122" s="40"/>
      <c r="D1122" s="160"/>
      <c r="E1122" s="16"/>
      <c r="F1122" s="22"/>
      <c r="G1122" s="16"/>
      <c r="H1122" s="26"/>
      <c r="J1122" s="26"/>
      <c r="K1122" s="50"/>
      <c r="L1122" s="22"/>
      <c r="N1122" s="16"/>
      <c r="O1122" s="26"/>
      <c r="P1122" s="16"/>
      <c r="Q1122" s="22"/>
      <c r="R1122" s="16"/>
      <c r="S1122" s="16"/>
      <c r="T1122" s="22"/>
      <c r="V1122" s="26"/>
      <c r="X1122" s="26"/>
      <c r="Y1122" s="16"/>
      <c r="Z1122" s="22"/>
      <c r="AB1122" s="26"/>
      <c r="AD1122" s="22"/>
      <c r="AF1122" s="26"/>
      <c r="AH1122" s="22"/>
      <c r="AJ1122" s="36"/>
      <c r="AL1122" s="26"/>
      <c r="AN1122" s="54"/>
      <c r="AO1122" s="31"/>
      <c r="AP1122" s="44"/>
      <c r="AQ1122" s="159"/>
      <c r="AR1122" s="44"/>
      <c r="AS1122" s="53"/>
      <c r="AT1122" s="44"/>
      <c r="AU1122" s="40"/>
      <c r="AV1122" s="36"/>
      <c r="AW1122" s="159"/>
      <c r="AX1122" s="166"/>
      <c r="AZ1122" s="26"/>
      <c r="BB1122" s="26"/>
      <c r="BC1122" s="16"/>
      <c r="BD1122" s="22"/>
      <c r="BE1122" s="118"/>
      <c r="BF1122" s="22"/>
      <c r="BG1122" s="16"/>
      <c r="BH1122" s="22"/>
      <c r="BI1122" s="16"/>
      <c r="BJ1122" s="22"/>
      <c r="BK1122" s="16"/>
      <c r="BL1122" s="22"/>
      <c r="BM1122" s="16"/>
      <c r="BN1122" s="22"/>
      <c r="BO1122" s="16"/>
      <c r="BP1122" s="22"/>
      <c r="BQ1122" s="118"/>
      <c r="BR1122" s="119"/>
      <c r="BS1122" s="118"/>
      <c r="BT1122" s="36"/>
      <c r="BU1122" s="16"/>
      <c r="BV1122" s="22"/>
      <c r="BW1122" s="16"/>
      <c r="BX1122" s="22"/>
      <c r="BY1122" s="16"/>
      <c r="BZ1122" s="22"/>
      <c r="CA1122" s="22"/>
      <c r="CB1122" s="16"/>
      <c r="CC1122" s="22"/>
      <c r="CD1122" s="16"/>
      <c r="CE1122" s="22"/>
      <c r="CF1122" s="16"/>
      <c r="CG1122" s="22"/>
      <c r="CH1122" s="16"/>
      <c r="CI1122" s="22"/>
      <c r="CJ1122" s="16"/>
      <c r="CK1122" s="22"/>
      <c r="CL1122" s="16"/>
      <c r="CM1122" s="22"/>
      <c r="CN1122" s="16"/>
      <c r="CO1122" s="22"/>
      <c r="CP1122" s="16"/>
      <c r="CQ1122" s="22"/>
      <c r="CR1122" s="16"/>
      <c r="CS1122" s="22"/>
      <c r="CT1122" s="16"/>
      <c r="CU1122" s="22"/>
      <c r="CV1122" s="16"/>
      <c r="CW1122" s="22"/>
      <c r="CX1122" s="16"/>
      <c r="CY1122" s="22"/>
      <c r="CZ1122" s="16"/>
      <c r="DA1122" s="22"/>
      <c r="DB1122" s="16"/>
      <c r="DC1122" s="26"/>
      <c r="DE1122" s="26"/>
      <c r="DG1122" s="26"/>
      <c r="DI1122" s="26"/>
      <c r="DK1122" s="26"/>
      <c r="DM1122" s="64"/>
      <c r="DN1122" s="64"/>
      <c r="DO1122" s="64"/>
      <c r="DP1122" s="64"/>
      <c r="DQ1122" s="64"/>
      <c r="DR1122" s="64"/>
      <c r="DS1122" s="64"/>
      <c r="DT1122" s="64"/>
      <c r="DU1122" s="64"/>
      <c r="DV1122" s="64"/>
      <c r="DW1122" s="64"/>
      <c r="DX1122" s="64"/>
      <c r="DY1122" s="64"/>
      <c r="DZ1122" s="64"/>
      <c r="EA1122" s="64"/>
      <c r="EB1122" s="64"/>
      <c r="EC1122" s="64"/>
      <c r="ED1122" s="64"/>
      <c r="EE1122" s="69"/>
      <c r="EF1122" s="69"/>
      <c r="EG1122" s="69"/>
      <c r="EH1122" s="69"/>
      <c r="EI1122" s="80"/>
      <c r="EJ1122" s="80"/>
      <c r="EK1122" s="80"/>
      <c r="EL1122" s="80"/>
      <c r="EM1122" s="80"/>
      <c r="EN1122" s="80"/>
      <c r="EO1122" s="80"/>
      <c r="EP1122" s="80"/>
      <c r="EQ1122" s="80"/>
    </row>
    <row r="1123" spans="1:147" s="6" customFormat="1" ht="17.45" customHeight="1">
      <c r="A1123" s="14"/>
      <c r="B1123" s="149"/>
      <c r="C1123" s="40"/>
      <c r="D1123" s="160"/>
      <c r="E1123" s="16"/>
      <c r="F1123" s="22"/>
      <c r="G1123" s="16"/>
      <c r="H1123" s="26"/>
      <c r="J1123" s="26"/>
      <c r="K1123" s="50"/>
      <c r="L1123" s="22"/>
      <c r="N1123" s="16"/>
      <c r="O1123" s="26"/>
      <c r="P1123" s="16"/>
      <c r="Q1123" s="22"/>
      <c r="R1123" s="16"/>
      <c r="S1123" s="16"/>
      <c r="T1123" s="22"/>
      <c r="V1123" s="26"/>
      <c r="X1123" s="26"/>
      <c r="Y1123" s="16"/>
      <c r="Z1123" s="22"/>
      <c r="AB1123" s="26"/>
      <c r="AD1123" s="22"/>
      <c r="AF1123" s="26"/>
      <c r="AH1123" s="22"/>
      <c r="AJ1123" s="36"/>
      <c r="AL1123" s="26"/>
      <c r="AN1123" s="54"/>
      <c r="AO1123" s="31"/>
      <c r="AP1123" s="44"/>
      <c r="AQ1123" s="159"/>
      <c r="AR1123" s="44"/>
      <c r="AS1123" s="53"/>
      <c r="AT1123" s="44"/>
      <c r="AU1123" s="40"/>
      <c r="AV1123" s="36"/>
      <c r="AW1123" s="159"/>
      <c r="AX1123" s="166"/>
      <c r="AZ1123" s="26"/>
      <c r="BB1123" s="26"/>
      <c r="BC1123" s="16"/>
      <c r="BD1123" s="22"/>
      <c r="BE1123" s="118"/>
      <c r="BF1123" s="22"/>
      <c r="BG1123" s="16"/>
      <c r="BH1123" s="22"/>
      <c r="BI1123" s="16"/>
      <c r="BJ1123" s="22"/>
      <c r="BK1123" s="16"/>
      <c r="BL1123" s="22"/>
      <c r="BM1123" s="16"/>
      <c r="BN1123" s="22"/>
      <c r="BO1123" s="16"/>
      <c r="BP1123" s="22"/>
      <c r="BQ1123" s="118"/>
      <c r="BR1123" s="119"/>
      <c r="BS1123" s="118"/>
      <c r="BT1123" s="36"/>
      <c r="BU1123" s="16"/>
      <c r="BV1123" s="22"/>
      <c r="BW1123" s="16"/>
      <c r="BX1123" s="22"/>
      <c r="BY1123" s="16"/>
      <c r="BZ1123" s="22"/>
      <c r="CA1123" s="22"/>
      <c r="CB1123" s="16"/>
      <c r="CC1123" s="22"/>
      <c r="CD1123" s="16"/>
      <c r="CE1123" s="22"/>
      <c r="CF1123" s="16"/>
      <c r="CG1123" s="22"/>
      <c r="CH1123" s="16"/>
      <c r="CI1123" s="22"/>
      <c r="CJ1123" s="16"/>
      <c r="CK1123" s="22"/>
      <c r="CL1123" s="16"/>
      <c r="CM1123" s="22"/>
      <c r="CN1123" s="16"/>
      <c r="CO1123" s="22"/>
      <c r="CP1123" s="16"/>
      <c r="CQ1123" s="22"/>
      <c r="CR1123" s="16"/>
      <c r="CS1123" s="22"/>
      <c r="CT1123" s="16"/>
      <c r="CU1123" s="22"/>
      <c r="CV1123" s="16"/>
      <c r="CW1123" s="22"/>
      <c r="CX1123" s="16"/>
      <c r="CY1123" s="22"/>
      <c r="CZ1123" s="16"/>
      <c r="DA1123" s="22"/>
      <c r="DB1123" s="16"/>
      <c r="DC1123" s="26"/>
      <c r="DE1123" s="26"/>
      <c r="DG1123" s="26"/>
      <c r="DI1123" s="26"/>
      <c r="DK1123" s="26"/>
      <c r="DM1123" s="64"/>
      <c r="DN1123" s="64"/>
      <c r="DO1123" s="64"/>
      <c r="DP1123" s="64"/>
      <c r="DQ1123" s="64"/>
      <c r="DR1123" s="64"/>
      <c r="DS1123" s="64"/>
      <c r="DT1123" s="64"/>
      <c r="DU1123" s="64"/>
      <c r="DV1123" s="64"/>
      <c r="DW1123" s="64"/>
      <c r="DX1123" s="64"/>
      <c r="DY1123" s="64"/>
      <c r="DZ1123" s="64"/>
      <c r="EA1123" s="64"/>
      <c r="EB1123" s="64"/>
      <c r="EC1123" s="64"/>
      <c r="ED1123" s="64"/>
      <c r="EE1123" s="69"/>
      <c r="EF1123" s="69"/>
      <c r="EG1123" s="69"/>
      <c r="EH1123" s="69"/>
      <c r="EI1123" s="80"/>
      <c r="EJ1123" s="80"/>
      <c r="EK1123" s="80"/>
      <c r="EL1123" s="80"/>
      <c r="EM1123" s="80"/>
      <c r="EN1123" s="80"/>
      <c r="EO1123" s="80"/>
      <c r="EP1123" s="80"/>
      <c r="EQ1123" s="80"/>
    </row>
    <row r="1124" spans="1:147" s="6" customFormat="1" ht="17.45" customHeight="1">
      <c r="A1124" s="14"/>
      <c r="B1124" s="149"/>
      <c r="C1124" s="40"/>
      <c r="D1124" s="160"/>
      <c r="E1124" s="16"/>
      <c r="F1124" s="22"/>
      <c r="G1124" s="16"/>
      <c r="H1124" s="26"/>
      <c r="J1124" s="26"/>
      <c r="K1124" s="50"/>
      <c r="L1124" s="22"/>
      <c r="N1124" s="16"/>
      <c r="O1124" s="26"/>
      <c r="P1124" s="16"/>
      <c r="Q1124" s="22"/>
      <c r="R1124" s="16"/>
      <c r="S1124" s="16"/>
      <c r="T1124" s="22"/>
      <c r="V1124" s="26"/>
      <c r="X1124" s="26"/>
      <c r="Y1124" s="16"/>
      <c r="Z1124" s="22"/>
      <c r="AB1124" s="26"/>
      <c r="AD1124" s="22"/>
      <c r="AF1124" s="26"/>
      <c r="AH1124" s="22"/>
      <c r="AJ1124" s="36"/>
      <c r="AL1124" s="26"/>
      <c r="AN1124" s="54"/>
      <c r="AO1124" s="31"/>
      <c r="AP1124" s="44"/>
      <c r="AQ1124" s="159"/>
      <c r="AR1124" s="44"/>
      <c r="AS1124" s="53"/>
      <c r="AT1124" s="44"/>
      <c r="AU1124" s="40"/>
      <c r="AV1124" s="36"/>
      <c r="AW1124" s="159"/>
      <c r="AX1124" s="166"/>
      <c r="AZ1124" s="26"/>
      <c r="BB1124" s="26"/>
      <c r="BC1124" s="16"/>
      <c r="BD1124" s="22"/>
      <c r="BE1124" s="118"/>
      <c r="BF1124" s="22"/>
      <c r="BG1124" s="16"/>
      <c r="BH1124" s="22"/>
      <c r="BI1124" s="16"/>
      <c r="BJ1124" s="22"/>
      <c r="BK1124" s="16"/>
      <c r="BL1124" s="22"/>
      <c r="BM1124" s="16"/>
      <c r="BN1124" s="22"/>
      <c r="BO1124" s="16"/>
      <c r="BP1124" s="22"/>
      <c r="BQ1124" s="118"/>
      <c r="BR1124" s="119"/>
      <c r="BS1124" s="118"/>
      <c r="BT1124" s="36"/>
      <c r="BU1124" s="16"/>
      <c r="BV1124" s="22"/>
      <c r="BW1124" s="16"/>
      <c r="BX1124" s="22"/>
      <c r="BY1124" s="16"/>
      <c r="BZ1124" s="22"/>
      <c r="CA1124" s="22"/>
      <c r="CB1124" s="16"/>
      <c r="CC1124" s="22"/>
      <c r="CD1124" s="16"/>
      <c r="CE1124" s="22"/>
      <c r="CF1124" s="16"/>
      <c r="CG1124" s="22"/>
      <c r="CH1124" s="16"/>
      <c r="CI1124" s="22"/>
      <c r="CJ1124" s="16"/>
      <c r="CK1124" s="22"/>
      <c r="CL1124" s="16"/>
      <c r="CM1124" s="22"/>
      <c r="CN1124" s="16"/>
      <c r="CO1124" s="22"/>
      <c r="CP1124" s="16"/>
      <c r="CQ1124" s="22"/>
      <c r="CR1124" s="16"/>
      <c r="CS1124" s="22"/>
      <c r="CT1124" s="16"/>
      <c r="CU1124" s="22"/>
      <c r="CV1124" s="16"/>
      <c r="CW1124" s="22"/>
      <c r="CX1124" s="16"/>
      <c r="CY1124" s="22"/>
      <c r="CZ1124" s="16"/>
      <c r="DA1124" s="22"/>
      <c r="DB1124" s="16"/>
      <c r="DC1124" s="26"/>
      <c r="DE1124" s="26"/>
      <c r="DG1124" s="26"/>
      <c r="DI1124" s="26"/>
      <c r="DK1124" s="26"/>
      <c r="DM1124" s="64"/>
      <c r="DN1124" s="64"/>
      <c r="DO1124" s="64"/>
      <c r="DP1124" s="64"/>
      <c r="DQ1124" s="64"/>
      <c r="DR1124" s="64"/>
      <c r="DS1124" s="64"/>
      <c r="DT1124" s="64"/>
      <c r="DU1124" s="64"/>
      <c r="DV1124" s="64"/>
      <c r="DW1124" s="64"/>
      <c r="DX1124" s="64"/>
      <c r="DY1124" s="64"/>
      <c r="DZ1124" s="64"/>
      <c r="EA1124" s="64"/>
      <c r="EB1124" s="64"/>
      <c r="EC1124" s="64"/>
      <c r="ED1124" s="64"/>
      <c r="EE1124" s="69"/>
      <c r="EF1124" s="69"/>
      <c r="EG1124" s="69"/>
      <c r="EH1124" s="69"/>
      <c r="EI1124" s="80"/>
      <c r="EJ1124" s="80"/>
      <c r="EK1124" s="80"/>
      <c r="EL1124" s="80"/>
      <c r="EM1124" s="80"/>
      <c r="EN1124" s="80"/>
      <c r="EO1124" s="80"/>
      <c r="EP1124" s="80"/>
      <c r="EQ1124" s="80"/>
    </row>
    <row r="1125" spans="1:147" s="6" customFormat="1" ht="17.45" customHeight="1">
      <c r="A1125" s="14"/>
      <c r="B1125" s="149"/>
      <c r="C1125" s="40"/>
      <c r="D1125" s="160"/>
      <c r="E1125" s="16"/>
      <c r="F1125" s="22"/>
      <c r="G1125" s="16"/>
      <c r="H1125" s="26"/>
      <c r="J1125" s="26"/>
      <c r="K1125" s="50"/>
      <c r="L1125" s="22"/>
      <c r="N1125" s="16"/>
      <c r="O1125" s="26"/>
      <c r="P1125" s="16"/>
      <c r="Q1125" s="22"/>
      <c r="R1125" s="16"/>
      <c r="S1125" s="16"/>
      <c r="T1125" s="22"/>
      <c r="V1125" s="26"/>
      <c r="X1125" s="26"/>
      <c r="Y1125" s="16"/>
      <c r="Z1125" s="22"/>
      <c r="AB1125" s="26"/>
      <c r="AD1125" s="22"/>
      <c r="AF1125" s="26"/>
      <c r="AH1125" s="22"/>
      <c r="AJ1125" s="36"/>
      <c r="AL1125" s="26"/>
      <c r="AN1125" s="54"/>
      <c r="AO1125" s="31"/>
      <c r="AP1125" s="44"/>
      <c r="AQ1125" s="159"/>
      <c r="AR1125" s="44"/>
      <c r="AS1125" s="53"/>
      <c r="AT1125" s="44"/>
      <c r="AU1125" s="40"/>
      <c r="AV1125" s="36"/>
      <c r="AW1125" s="159"/>
      <c r="AX1125" s="166"/>
      <c r="AZ1125" s="26"/>
      <c r="BB1125" s="26"/>
      <c r="BC1125" s="16"/>
      <c r="BD1125" s="22"/>
      <c r="BE1125" s="118"/>
      <c r="BF1125" s="22"/>
      <c r="BG1125" s="16"/>
      <c r="BH1125" s="22"/>
      <c r="BI1125" s="16"/>
      <c r="BJ1125" s="22"/>
      <c r="BK1125" s="16"/>
      <c r="BL1125" s="22"/>
      <c r="BM1125" s="16"/>
      <c r="BN1125" s="22"/>
      <c r="BO1125" s="16"/>
      <c r="BP1125" s="22"/>
      <c r="BQ1125" s="118"/>
      <c r="BR1125" s="119"/>
      <c r="BS1125" s="118"/>
      <c r="BT1125" s="36"/>
      <c r="BU1125" s="16"/>
      <c r="BV1125" s="22"/>
      <c r="BW1125" s="16"/>
      <c r="BX1125" s="22"/>
      <c r="BY1125" s="16"/>
      <c r="BZ1125" s="22"/>
      <c r="CA1125" s="22"/>
      <c r="CB1125" s="16"/>
      <c r="CC1125" s="22"/>
      <c r="CD1125" s="16"/>
      <c r="CE1125" s="22"/>
      <c r="CF1125" s="16"/>
      <c r="CG1125" s="22"/>
      <c r="CH1125" s="16"/>
      <c r="CI1125" s="22"/>
      <c r="CJ1125" s="16"/>
      <c r="CK1125" s="22"/>
      <c r="CL1125" s="16"/>
      <c r="CM1125" s="22"/>
      <c r="CN1125" s="16"/>
      <c r="CO1125" s="22"/>
      <c r="CP1125" s="16"/>
      <c r="CQ1125" s="22"/>
      <c r="CR1125" s="16"/>
      <c r="CS1125" s="22"/>
      <c r="CT1125" s="16"/>
      <c r="CU1125" s="22"/>
      <c r="CV1125" s="16"/>
      <c r="CW1125" s="22"/>
      <c r="CX1125" s="16"/>
      <c r="CY1125" s="22"/>
      <c r="CZ1125" s="16"/>
      <c r="DA1125" s="22"/>
      <c r="DB1125" s="16"/>
      <c r="DC1125" s="26"/>
      <c r="DE1125" s="26"/>
      <c r="DG1125" s="26"/>
      <c r="DI1125" s="26"/>
      <c r="DK1125" s="26"/>
      <c r="DM1125" s="64"/>
      <c r="DN1125" s="64"/>
      <c r="DO1125" s="64"/>
      <c r="DP1125" s="64"/>
      <c r="DQ1125" s="64"/>
      <c r="DR1125" s="64"/>
      <c r="DS1125" s="64"/>
      <c r="DT1125" s="64"/>
      <c r="DU1125" s="64"/>
      <c r="DV1125" s="64"/>
      <c r="DW1125" s="64"/>
      <c r="DX1125" s="64"/>
      <c r="DY1125" s="64"/>
      <c r="DZ1125" s="64"/>
      <c r="EA1125" s="64"/>
      <c r="EB1125" s="64"/>
      <c r="EC1125" s="64"/>
      <c r="ED1125" s="64"/>
      <c r="EE1125" s="69"/>
      <c r="EF1125" s="69"/>
      <c r="EG1125" s="69"/>
      <c r="EH1125" s="69"/>
      <c r="EI1125" s="80"/>
      <c r="EJ1125" s="80"/>
      <c r="EK1125" s="80"/>
      <c r="EL1125" s="80"/>
      <c r="EM1125" s="80"/>
      <c r="EN1125" s="80"/>
      <c r="EO1125" s="80"/>
      <c r="EP1125" s="80"/>
      <c r="EQ1125" s="80"/>
    </row>
    <row r="1126" spans="1:147" s="6" customFormat="1" ht="17.45" customHeight="1">
      <c r="A1126" s="14"/>
      <c r="B1126" s="149"/>
      <c r="C1126" s="40"/>
      <c r="D1126" s="160"/>
      <c r="E1126" s="16"/>
      <c r="F1126" s="22"/>
      <c r="G1126" s="16"/>
      <c r="H1126" s="26"/>
      <c r="J1126" s="26"/>
      <c r="K1126" s="50"/>
      <c r="L1126" s="22"/>
      <c r="N1126" s="16"/>
      <c r="O1126" s="26"/>
      <c r="P1126" s="16"/>
      <c r="Q1126" s="22"/>
      <c r="R1126" s="16"/>
      <c r="S1126" s="16"/>
      <c r="T1126" s="22"/>
      <c r="V1126" s="26"/>
      <c r="X1126" s="26"/>
      <c r="Y1126" s="16"/>
      <c r="Z1126" s="22"/>
      <c r="AB1126" s="26"/>
      <c r="AD1126" s="22"/>
      <c r="AF1126" s="26"/>
      <c r="AH1126" s="22"/>
      <c r="AJ1126" s="36"/>
      <c r="AL1126" s="26"/>
      <c r="AN1126" s="54"/>
      <c r="AO1126" s="31"/>
      <c r="AP1126" s="44"/>
      <c r="AQ1126" s="159"/>
      <c r="AR1126" s="44"/>
      <c r="AS1126" s="53"/>
      <c r="AT1126" s="44"/>
      <c r="AU1126" s="40"/>
      <c r="AV1126" s="36"/>
      <c r="AW1126" s="159"/>
      <c r="AX1126" s="166"/>
      <c r="AZ1126" s="26"/>
      <c r="BB1126" s="26"/>
      <c r="BC1126" s="16"/>
      <c r="BD1126" s="22"/>
      <c r="BE1126" s="118"/>
      <c r="BF1126" s="22"/>
      <c r="BG1126" s="16"/>
      <c r="BH1126" s="22"/>
      <c r="BI1126" s="16"/>
      <c r="BJ1126" s="22"/>
      <c r="BK1126" s="16"/>
      <c r="BL1126" s="22"/>
      <c r="BM1126" s="16"/>
      <c r="BN1126" s="22"/>
      <c r="BO1126" s="16"/>
      <c r="BP1126" s="22"/>
      <c r="BQ1126" s="118"/>
      <c r="BR1126" s="119"/>
      <c r="BS1126" s="118"/>
      <c r="BT1126" s="36"/>
      <c r="BU1126" s="16"/>
      <c r="BV1126" s="22"/>
      <c r="BW1126" s="16"/>
      <c r="BX1126" s="22"/>
      <c r="BY1126" s="16"/>
      <c r="BZ1126" s="22"/>
      <c r="CA1126" s="22"/>
      <c r="CB1126" s="16"/>
      <c r="CC1126" s="22"/>
      <c r="CD1126" s="16"/>
      <c r="CE1126" s="22"/>
      <c r="CF1126" s="16"/>
      <c r="CG1126" s="22"/>
      <c r="CH1126" s="16"/>
      <c r="CI1126" s="22"/>
      <c r="CJ1126" s="16"/>
      <c r="CK1126" s="22"/>
      <c r="CL1126" s="16"/>
      <c r="CM1126" s="22"/>
      <c r="CN1126" s="16"/>
      <c r="CO1126" s="22"/>
      <c r="CP1126" s="16"/>
      <c r="CQ1126" s="22"/>
      <c r="CR1126" s="16"/>
      <c r="CS1126" s="22"/>
      <c r="CT1126" s="16"/>
      <c r="CU1126" s="22"/>
      <c r="CV1126" s="16"/>
      <c r="CW1126" s="22"/>
      <c r="CX1126" s="16"/>
      <c r="CY1126" s="22"/>
      <c r="CZ1126" s="16"/>
      <c r="DA1126" s="22"/>
      <c r="DB1126" s="16"/>
      <c r="DC1126" s="26"/>
      <c r="DE1126" s="26"/>
      <c r="DG1126" s="26"/>
      <c r="DI1126" s="26"/>
      <c r="DK1126" s="26"/>
      <c r="DM1126" s="64"/>
      <c r="DN1126" s="64"/>
      <c r="DO1126" s="64"/>
      <c r="DP1126" s="64"/>
      <c r="DQ1126" s="64"/>
      <c r="DR1126" s="64"/>
      <c r="DS1126" s="64"/>
      <c r="DT1126" s="64"/>
      <c r="DU1126" s="64"/>
      <c r="DV1126" s="64"/>
      <c r="DW1126" s="64"/>
      <c r="DX1126" s="64"/>
      <c r="DY1126" s="64"/>
      <c r="DZ1126" s="64"/>
      <c r="EA1126" s="64"/>
      <c r="EB1126" s="64"/>
      <c r="EC1126" s="64"/>
      <c r="ED1126" s="64"/>
      <c r="EE1126" s="69"/>
      <c r="EF1126" s="69"/>
      <c r="EG1126" s="69"/>
      <c r="EH1126" s="69"/>
      <c r="EI1126" s="80"/>
      <c r="EJ1126" s="80"/>
      <c r="EK1126" s="80"/>
      <c r="EL1126" s="80"/>
      <c r="EM1126" s="80"/>
      <c r="EN1126" s="80"/>
      <c r="EO1126" s="80"/>
      <c r="EP1126" s="80"/>
      <c r="EQ1126" s="80"/>
    </row>
    <row r="1127" spans="1:147" s="6" customFormat="1" ht="17.45" customHeight="1">
      <c r="A1127" s="14"/>
      <c r="B1127" s="149"/>
      <c r="C1127" s="40"/>
      <c r="D1127" s="160"/>
      <c r="E1127" s="16"/>
      <c r="F1127" s="22"/>
      <c r="G1127" s="16"/>
      <c r="H1127" s="26"/>
      <c r="J1127" s="26"/>
      <c r="K1127" s="50"/>
      <c r="L1127" s="22"/>
      <c r="N1127" s="16"/>
      <c r="O1127" s="26"/>
      <c r="P1127" s="16"/>
      <c r="Q1127" s="22"/>
      <c r="R1127" s="16"/>
      <c r="S1127" s="16"/>
      <c r="T1127" s="22"/>
      <c r="V1127" s="26"/>
      <c r="X1127" s="26"/>
      <c r="Y1127" s="16"/>
      <c r="Z1127" s="22"/>
      <c r="AB1127" s="26"/>
      <c r="AD1127" s="22"/>
      <c r="AF1127" s="26"/>
      <c r="AH1127" s="22"/>
      <c r="AJ1127" s="36"/>
      <c r="AL1127" s="26"/>
      <c r="AN1127" s="54"/>
      <c r="AO1127" s="31"/>
      <c r="AP1127" s="44"/>
      <c r="AQ1127" s="159"/>
      <c r="AR1127" s="44"/>
      <c r="AS1127" s="53"/>
      <c r="AT1127" s="44"/>
      <c r="AU1127" s="40"/>
      <c r="AV1127" s="36"/>
      <c r="AW1127" s="159"/>
      <c r="AX1127" s="166"/>
      <c r="AZ1127" s="26"/>
      <c r="BB1127" s="26"/>
      <c r="BC1127" s="16"/>
      <c r="BD1127" s="22"/>
      <c r="BE1127" s="118"/>
      <c r="BF1127" s="22"/>
      <c r="BG1127" s="16"/>
      <c r="BH1127" s="22"/>
      <c r="BI1127" s="16"/>
      <c r="BJ1127" s="22"/>
      <c r="BK1127" s="16"/>
      <c r="BL1127" s="22"/>
      <c r="BM1127" s="16"/>
      <c r="BN1127" s="22"/>
      <c r="BO1127" s="16"/>
      <c r="BP1127" s="22"/>
      <c r="BQ1127" s="118"/>
      <c r="BR1127" s="119"/>
      <c r="BS1127" s="118"/>
      <c r="BT1127" s="36"/>
      <c r="BU1127" s="16"/>
      <c r="BV1127" s="22"/>
      <c r="BW1127" s="16"/>
      <c r="BX1127" s="22"/>
      <c r="BY1127" s="16"/>
      <c r="BZ1127" s="22"/>
      <c r="CA1127" s="22"/>
      <c r="CB1127" s="16"/>
      <c r="CC1127" s="22"/>
      <c r="CD1127" s="16"/>
      <c r="CE1127" s="22"/>
      <c r="CF1127" s="16"/>
      <c r="CG1127" s="22"/>
      <c r="CH1127" s="16"/>
      <c r="CI1127" s="22"/>
      <c r="CJ1127" s="16"/>
      <c r="CK1127" s="22"/>
      <c r="CL1127" s="16"/>
      <c r="CM1127" s="22"/>
      <c r="CN1127" s="16"/>
      <c r="CO1127" s="22"/>
      <c r="CP1127" s="16"/>
      <c r="CQ1127" s="22"/>
      <c r="CR1127" s="16"/>
      <c r="CS1127" s="22"/>
      <c r="CT1127" s="16"/>
      <c r="CU1127" s="22"/>
      <c r="CV1127" s="16"/>
      <c r="CW1127" s="22"/>
      <c r="CX1127" s="16"/>
      <c r="CY1127" s="22"/>
      <c r="CZ1127" s="16"/>
      <c r="DA1127" s="22"/>
      <c r="DB1127" s="16"/>
      <c r="DC1127" s="26"/>
      <c r="DE1127" s="26"/>
      <c r="DG1127" s="26"/>
      <c r="DI1127" s="26"/>
      <c r="DK1127" s="26"/>
      <c r="DM1127" s="64"/>
      <c r="DN1127" s="64"/>
      <c r="DO1127" s="64"/>
      <c r="DP1127" s="64"/>
      <c r="DQ1127" s="64"/>
      <c r="DR1127" s="64"/>
      <c r="DS1127" s="64"/>
      <c r="DT1127" s="64"/>
      <c r="DU1127" s="64"/>
      <c r="DV1127" s="64"/>
      <c r="DW1127" s="64"/>
      <c r="DX1127" s="64"/>
      <c r="DY1127" s="64"/>
      <c r="DZ1127" s="64"/>
      <c r="EA1127" s="64"/>
      <c r="EB1127" s="64"/>
      <c r="EC1127" s="64"/>
      <c r="ED1127" s="64"/>
      <c r="EE1127" s="69"/>
      <c r="EF1127" s="69"/>
      <c r="EG1127" s="69"/>
      <c r="EH1127" s="69"/>
      <c r="EI1127" s="80"/>
      <c r="EJ1127" s="80"/>
      <c r="EK1127" s="80"/>
      <c r="EL1127" s="80"/>
      <c r="EM1127" s="80"/>
      <c r="EN1127" s="80"/>
      <c r="EO1127" s="80"/>
      <c r="EP1127" s="80"/>
      <c r="EQ1127" s="80"/>
    </row>
    <row r="1128" spans="1:147" s="6" customFormat="1" ht="17.45" customHeight="1">
      <c r="A1128" s="14"/>
      <c r="B1128" s="149"/>
      <c r="C1128" s="40"/>
      <c r="D1128" s="160"/>
      <c r="E1128" s="16"/>
      <c r="F1128" s="22"/>
      <c r="G1128" s="16"/>
      <c r="H1128" s="26"/>
      <c r="J1128" s="26"/>
      <c r="K1128" s="50"/>
      <c r="L1128" s="22"/>
      <c r="N1128" s="16"/>
      <c r="O1128" s="26"/>
      <c r="P1128" s="16"/>
      <c r="Q1128" s="22"/>
      <c r="R1128" s="16"/>
      <c r="S1128" s="16"/>
      <c r="T1128" s="22"/>
      <c r="V1128" s="26"/>
      <c r="X1128" s="26"/>
      <c r="Y1128" s="16"/>
      <c r="Z1128" s="22"/>
      <c r="AB1128" s="26"/>
      <c r="AD1128" s="22"/>
      <c r="AF1128" s="26"/>
      <c r="AH1128" s="22"/>
      <c r="AJ1128" s="36"/>
      <c r="AL1128" s="26"/>
      <c r="AN1128" s="54"/>
      <c r="AO1128" s="31"/>
      <c r="AP1128" s="44"/>
      <c r="AQ1128" s="159"/>
      <c r="AR1128" s="44"/>
      <c r="AS1128" s="53"/>
      <c r="AT1128" s="44"/>
      <c r="AU1128" s="40"/>
      <c r="AV1128" s="36"/>
      <c r="AW1128" s="159"/>
      <c r="AX1128" s="166"/>
      <c r="AZ1128" s="26"/>
      <c r="BB1128" s="26"/>
      <c r="BC1128" s="16"/>
      <c r="BD1128" s="22"/>
      <c r="BE1128" s="118"/>
      <c r="BF1128" s="22"/>
      <c r="BG1128" s="16"/>
      <c r="BH1128" s="22"/>
      <c r="BI1128" s="16"/>
      <c r="BJ1128" s="22"/>
      <c r="BK1128" s="16"/>
      <c r="BL1128" s="22"/>
      <c r="BM1128" s="16"/>
      <c r="BN1128" s="22"/>
      <c r="BO1128" s="16"/>
      <c r="BP1128" s="22"/>
      <c r="BQ1128" s="118"/>
      <c r="BR1128" s="119"/>
      <c r="BS1128" s="118"/>
      <c r="BT1128" s="36"/>
      <c r="BU1128" s="16"/>
      <c r="BV1128" s="22"/>
      <c r="BW1128" s="16"/>
      <c r="BX1128" s="22"/>
      <c r="BY1128" s="16"/>
      <c r="BZ1128" s="22"/>
      <c r="CA1128" s="22"/>
      <c r="CB1128" s="16"/>
      <c r="CC1128" s="22"/>
      <c r="CD1128" s="16"/>
      <c r="CE1128" s="22"/>
      <c r="CF1128" s="16"/>
      <c r="CG1128" s="22"/>
      <c r="CH1128" s="16"/>
      <c r="CI1128" s="22"/>
      <c r="CJ1128" s="16"/>
      <c r="CK1128" s="22"/>
      <c r="CL1128" s="16"/>
      <c r="CM1128" s="22"/>
      <c r="CN1128" s="16"/>
      <c r="CO1128" s="22"/>
      <c r="CP1128" s="16"/>
      <c r="CQ1128" s="22"/>
      <c r="CR1128" s="16"/>
      <c r="CS1128" s="22"/>
      <c r="CT1128" s="16"/>
      <c r="CU1128" s="22"/>
      <c r="CV1128" s="16"/>
      <c r="CW1128" s="22"/>
      <c r="CX1128" s="16"/>
      <c r="CY1128" s="22"/>
      <c r="CZ1128" s="16"/>
      <c r="DA1128" s="22"/>
      <c r="DB1128" s="16"/>
      <c r="DC1128" s="26"/>
      <c r="DE1128" s="26"/>
      <c r="DG1128" s="26"/>
      <c r="DI1128" s="26"/>
      <c r="DK1128" s="26"/>
      <c r="DM1128" s="64"/>
      <c r="DN1128" s="64"/>
      <c r="DO1128" s="64"/>
      <c r="DP1128" s="64"/>
      <c r="DQ1128" s="64"/>
      <c r="DR1128" s="64"/>
      <c r="DS1128" s="64"/>
      <c r="DT1128" s="64"/>
      <c r="DU1128" s="64"/>
      <c r="DV1128" s="64"/>
      <c r="DW1128" s="64"/>
      <c r="DX1128" s="64"/>
      <c r="DY1128" s="64"/>
      <c r="DZ1128" s="64"/>
      <c r="EA1128" s="64"/>
      <c r="EB1128" s="64"/>
      <c r="EC1128" s="64"/>
      <c r="ED1128" s="64"/>
      <c r="EE1128" s="69"/>
      <c r="EF1128" s="69"/>
      <c r="EG1128" s="69"/>
      <c r="EH1128" s="69"/>
      <c r="EI1128" s="80"/>
      <c r="EJ1128" s="80"/>
      <c r="EK1128" s="80"/>
      <c r="EL1128" s="80"/>
      <c r="EM1128" s="80"/>
      <c r="EN1128" s="80"/>
      <c r="EO1128" s="80"/>
      <c r="EP1128" s="80"/>
      <c r="EQ1128" s="80"/>
    </row>
    <row r="1129" spans="1:147" s="6" customFormat="1" ht="17.45" customHeight="1">
      <c r="A1129" s="14"/>
      <c r="B1129" s="149"/>
      <c r="C1129" s="40"/>
      <c r="D1129" s="160"/>
      <c r="E1129" s="16"/>
      <c r="F1129" s="22"/>
      <c r="G1129" s="16"/>
      <c r="H1129" s="26"/>
      <c r="J1129" s="26"/>
      <c r="K1129" s="50"/>
      <c r="L1129" s="22"/>
      <c r="N1129" s="16"/>
      <c r="O1129" s="26"/>
      <c r="P1129" s="16"/>
      <c r="Q1129" s="22"/>
      <c r="R1129" s="16"/>
      <c r="S1129" s="16"/>
      <c r="T1129" s="22"/>
      <c r="V1129" s="26"/>
      <c r="X1129" s="26"/>
      <c r="Y1129" s="16"/>
      <c r="Z1129" s="22"/>
      <c r="AB1129" s="26"/>
      <c r="AD1129" s="22"/>
      <c r="AF1129" s="26"/>
      <c r="AH1129" s="22"/>
      <c r="AJ1129" s="36"/>
      <c r="AL1129" s="26"/>
      <c r="AN1129" s="54"/>
      <c r="AO1129" s="31"/>
      <c r="AP1129" s="44"/>
      <c r="AQ1129" s="159"/>
      <c r="AR1129" s="44"/>
      <c r="AS1129" s="53"/>
      <c r="AT1129" s="44"/>
      <c r="AU1129" s="40"/>
      <c r="AV1129" s="36"/>
      <c r="AW1129" s="159"/>
      <c r="AX1129" s="166"/>
      <c r="AZ1129" s="26"/>
      <c r="BB1129" s="26"/>
      <c r="BC1129" s="16"/>
      <c r="BD1129" s="22"/>
      <c r="BE1129" s="118"/>
      <c r="BF1129" s="22"/>
      <c r="BG1129" s="16"/>
      <c r="BH1129" s="22"/>
      <c r="BI1129" s="16"/>
      <c r="BJ1129" s="22"/>
      <c r="BK1129" s="16"/>
      <c r="BL1129" s="22"/>
      <c r="BM1129" s="16"/>
      <c r="BN1129" s="22"/>
      <c r="BO1129" s="16"/>
      <c r="BP1129" s="22"/>
      <c r="BQ1129" s="118"/>
      <c r="BR1129" s="119"/>
      <c r="BS1129" s="118"/>
      <c r="BT1129" s="36"/>
      <c r="BU1129" s="16"/>
      <c r="BV1129" s="22"/>
      <c r="BW1129" s="16"/>
      <c r="BX1129" s="22"/>
      <c r="BY1129" s="16"/>
      <c r="BZ1129" s="22"/>
      <c r="CA1129" s="22"/>
      <c r="CB1129" s="16"/>
      <c r="CC1129" s="22"/>
      <c r="CD1129" s="16"/>
      <c r="CE1129" s="22"/>
      <c r="CF1129" s="16"/>
      <c r="CG1129" s="22"/>
      <c r="CH1129" s="16"/>
      <c r="CI1129" s="22"/>
      <c r="CJ1129" s="16"/>
      <c r="CK1129" s="22"/>
      <c r="CL1129" s="16"/>
      <c r="CM1129" s="22"/>
      <c r="CN1129" s="16"/>
      <c r="CO1129" s="22"/>
      <c r="CP1129" s="16"/>
      <c r="CQ1129" s="22"/>
      <c r="CR1129" s="16"/>
      <c r="CS1129" s="22"/>
      <c r="CT1129" s="16"/>
      <c r="CU1129" s="22"/>
      <c r="CV1129" s="16"/>
      <c r="CW1129" s="22"/>
      <c r="CX1129" s="16"/>
      <c r="CY1129" s="22"/>
      <c r="CZ1129" s="16"/>
      <c r="DA1129" s="22"/>
      <c r="DB1129" s="16"/>
      <c r="DC1129" s="26"/>
      <c r="DE1129" s="26"/>
      <c r="DG1129" s="26"/>
      <c r="DI1129" s="26"/>
      <c r="DK1129" s="26"/>
      <c r="DM1129" s="64"/>
      <c r="DN1129" s="64"/>
      <c r="DO1129" s="64"/>
      <c r="DP1129" s="64"/>
      <c r="DQ1129" s="64"/>
      <c r="DR1129" s="64"/>
      <c r="DS1129" s="64"/>
      <c r="DT1129" s="64"/>
      <c r="DU1129" s="64"/>
      <c r="DV1129" s="64"/>
      <c r="DW1129" s="64"/>
      <c r="DX1129" s="64"/>
      <c r="DY1129" s="64"/>
      <c r="DZ1129" s="64"/>
      <c r="EA1129" s="64"/>
      <c r="EB1129" s="64"/>
      <c r="EC1129" s="64"/>
      <c r="ED1129" s="64"/>
      <c r="EE1129" s="69"/>
      <c r="EF1129" s="69"/>
      <c r="EG1129" s="69"/>
      <c r="EH1129" s="69"/>
      <c r="EI1129" s="80"/>
      <c r="EJ1129" s="80"/>
      <c r="EK1129" s="80"/>
      <c r="EL1129" s="80"/>
      <c r="EM1129" s="80"/>
      <c r="EN1129" s="80"/>
      <c r="EO1129" s="80"/>
      <c r="EP1129" s="80"/>
      <c r="EQ1129" s="80"/>
    </row>
    <row r="1130" spans="1:147" s="6" customFormat="1" ht="17.45" customHeight="1">
      <c r="A1130" s="14"/>
      <c r="B1130" s="149"/>
      <c r="C1130" s="40"/>
      <c r="D1130" s="160"/>
      <c r="E1130" s="16"/>
      <c r="F1130" s="22"/>
      <c r="G1130" s="16"/>
      <c r="H1130" s="26"/>
      <c r="J1130" s="26"/>
      <c r="K1130" s="50"/>
      <c r="L1130" s="22"/>
      <c r="N1130" s="16"/>
      <c r="O1130" s="26"/>
      <c r="P1130" s="16"/>
      <c r="Q1130" s="22"/>
      <c r="R1130" s="16"/>
      <c r="S1130" s="16"/>
      <c r="T1130" s="22"/>
      <c r="V1130" s="26"/>
      <c r="X1130" s="26"/>
      <c r="Y1130" s="16"/>
      <c r="Z1130" s="22"/>
      <c r="AB1130" s="26"/>
      <c r="AD1130" s="22"/>
      <c r="AF1130" s="26"/>
      <c r="AH1130" s="22"/>
      <c r="AJ1130" s="36"/>
      <c r="AL1130" s="26"/>
      <c r="AN1130" s="54"/>
      <c r="AO1130" s="31"/>
      <c r="AP1130" s="44"/>
      <c r="AQ1130" s="159"/>
      <c r="AR1130" s="44"/>
      <c r="AS1130" s="53"/>
      <c r="AT1130" s="44"/>
      <c r="AU1130" s="40"/>
      <c r="AV1130" s="36"/>
      <c r="AW1130" s="159"/>
      <c r="AX1130" s="166"/>
      <c r="AZ1130" s="26"/>
      <c r="BB1130" s="26"/>
      <c r="BC1130" s="16"/>
      <c r="BD1130" s="22"/>
      <c r="BE1130" s="118"/>
      <c r="BF1130" s="22"/>
      <c r="BG1130" s="16"/>
      <c r="BH1130" s="22"/>
      <c r="BI1130" s="16"/>
      <c r="BJ1130" s="22"/>
      <c r="BK1130" s="16"/>
      <c r="BL1130" s="22"/>
      <c r="BM1130" s="16"/>
      <c r="BN1130" s="22"/>
      <c r="BO1130" s="16"/>
      <c r="BP1130" s="22"/>
      <c r="BQ1130" s="118"/>
      <c r="BR1130" s="119"/>
      <c r="BS1130" s="118"/>
      <c r="BT1130" s="36"/>
      <c r="BU1130" s="16"/>
      <c r="BV1130" s="22"/>
      <c r="BW1130" s="16"/>
      <c r="BX1130" s="22"/>
      <c r="BY1130" s="16"/>
      <c r="BZ1130" s="22"/>
      <c r="CA1130" s="22"/>
      <c r="CB1130" s="16"/>
      <c r="CC1130" s="22"/>
      <c r="CD1130" s="16"/>
      <c r="CE1130" s="22"/>
      <c r="CF1130" s="16"/>
      <c r="CG1130" s="22"/>
      <c r="CH1130" s="16"/>
      <c r="CI1130" s="22"/>
      <c r="CJ1130" s="16"/>
      <c r="CK1130" s="22"/>
      <c r="CL1130" s="16"/>
      <c r="CM1130" s="22"/>
      <c r="CN1130" s="16"/>
      <c r="CO1130" s="22"/>
      <c r="CP1130" s="16"/>
      <c r="CQ1130" s="22"/>
      <c r="CR1130" s="16"/>
      <c r="CS1130" s="22"/>
      <c r="CT1130" s="16"/>
      <c r="CU1130" s="22"/>
      <c r="CV1130" s="16"/>
      <c r="CW1130" s="22"/>
      <c r="CX1130" s="16"/>
      <c r="CY1130" s="22"/>
      <c r="CZ1130" s="16"/>
      <c r="DA1130" s="22"/>
      <c r="DB1130" s="16"/>
      <c r="DC1130" s="26"/>
      <c r="DE1130" s="26"/>
      <c r="DG1130" s="26"/>
      <c r="DI1130" s="26"/>
      <c r="DK1130" s="26"/>
      <c r="DM1130" s="64"/>
      <c r="DN1130" s="64"/>
      <c r="DO1130" s="64"/>
      <c r="DP1130" s="64"/>
      <c r="DQ1130" s="64"/>
      <c r="DR1130" s="64"/>
      <c r="DS1130" s="64"/>
      <c r="DT1130" s="64"/>
      <c r="DU1130" s="64"/>
      <c r="DV1130" s="64"/>
      <c r="DW1130" s="64"/>
      <c r="DX1130" s="64"/>
      <c r="DY1130" s="64"/>
      <c r="DZ1130" s="64"/>
      <c r="EA1130" s="64"/>
      <c r="EB1130" s="64"/>
      <c r="EC1130" s="64"/>
      <c r="ED1130" s="64"/>
      <c r="EE1130" s="69"/>
      <c r="EF1130" s="69"/>
      <c r="EG1130" s="69"/>
      <c r="EH1130" s="69"/>
      <c r="EI1130" s="80"/>
      <c r="EJ1130" s="80"/>
      <c r="EK1130" s="80"/>
      <c r="EL1130" s="80"/>
      <c r="EM1130" s="80"/>
      <c r="EN1130" s="80"/>
      <c r="EO1130" s="80"/>
      <c r="EP1130" s="80"/>
      <c r="EQ1130" s="80"/>
    </row>
    <row r="1131" spans="1:147" s="6" customFormat="1" ht="17.45" customHeight="1">
      <c r="A1131" s="14"/>
      <c r="B1131" s="149"/>
      <c r="C1131" s="40"/>
      <c r="D1131" s="160"/>
      <c r="E1131" s="16"/>
      <c r="F1131" s="22"/>
      <c r="G1131" s="16"/>
      <c r="H1131" s="26"/>
      <c r="J1131" s="26"/>
      <c r="K1131" s="50"/>
      <c r="L1131" s="22"/>
      <c r="N1131" s="16"/>
      <c r="O1131" s="26"/>
      <c r="P1131" s="16"/>
      <c r="Q1131" s="22"/>
      <c r="R1131" s="16"/>
      <c r="S1131" s="16"/>
      <c r="T1131" s="22"/>
      <c r="V1131" s="26"/>
      <c r="X1131" s="26"/>
      <c r="Y1131" s="16"/>
      <c r="Z1131" s="22"/>
      <c r="AB1131" s="26"/>
      <c r="AD1131" s="22"/>
      <c r="AF1131" s="26"/>
      <c r="AH1131" s="22"/>
      <c r="AJ1131" s="36"/>
      <c r="AL1131" s="26"/>
      <c r="AN1131" s="54"/>
      <c r="AO1131" s="31"/>
      <c r="AP1131" s="44"/>
      <c r="AQ1131" s="159"/>
      <c r="AR1131" s="44"/>
      <c r="AS1131" s="53"/>
      <c r="AT1131" s="44"/>
      <c r="AU1131" s="40"/>
      <c r="AV1131" s="36"/>
      <c r="AW1131" s="159"/>
      <c r="AX1131" s="166"/>
      <c r="AZ1131" s="26"/>
      <c r="BB1131" s="26"/>
      <c r="BC1131" s="16"/>
      <c r="BD1131" s="22"/>
      <c r="BE1131" s="118"/>
      <c r="BF1131" s="22"/>
      <c r="BG1131" s="16"/>
      <c r="BH1131" s="22"/>
      <c r="BI1131" s="16"/>
      <c r="BJ1131" s="22"/>
      <c r="BK1131" s="16"/>
      <c r="BL1131" s="22"/>
      <c r="BM1131" s="16"/>
      <c r="BN1131" s="22"/>
      <c r="BO1131" s="16"/>
      <c r="BP1131" s="22"/>
      <c r="BQ1131" s="118"/>
      <c r="BR1131" s="119"/>
      <c r="BS1131" s="118"/>
      <c r="BT1131" s="36"/>
      <c r="BU1131" s="16"/>
      <c r="BV1131" s="22"/>
      <c r="BW1131" s="16"/>
      <c r="BX1131" s="22"/>
      <c r="BY1131" s="16"/>
      <c r="BZ1131" s="22"/>
      <c r="CA1131" s="22"/>
      <c r="CB1131" s="16"/>
      <c r="CC1131" s="22"/>
      <c r="CD1131" s="16"/>
      <c r="CE1131" s="22"/>
      <c r="CF1131" s="16"/>
      <c r="CG1131" s="22"/>
      <c r="CH1131" s="16"/>
      <c r="CI1131" s="22"/>
      <c r="CJ1131" s="16"/>
      <c r="CK1131" s="22"/>
      <c r="CL1131" s="16"/>
      <c r="CM1131" s="22"/>
      <c r="CN1131" s="16"/>
      <c r="CO1131" s="22"/>
      <c r="CP1131" s="16"/>
      <c r="CQ1131" s="22"/>
      <c r="CR1131" s="16"/>
      <c r="CS1131" s="22"/>
      <c r="CT1131" s="16"/>
      <c r="CU1131" s="22"/>
      <c r="CV1131" s="16"/>
      <c r="CW1131" s="22"/>
      <c r="CX1131" s="16"/>
      <c r="CY1131" s="22"/>
      <c r="CZ1131" s="16"/>
      <c r="DA1131" s="22"/>
      <c r="DB1131" s="16"/>
      <c r="DC1131" s="26"/>
      <c r="DE1131" s="26"/>
      <c r="DG1131" s="26"/>
      <c r="DI1131" s="26"/>
      <c r="DK1131" s="26"/>
      <c r="DM1131" s="64"/>
      <c r="DN1131" s="64"/>
      <c r="DO1131" s="64"/>
      <c r="DP1131" s="64"/>
      <c r="DQ1131" s="64"/>
      <c r="DR1131" s="64"/>
      <c r="DS1131" s="64"/>
      <c r="DT1131" s="64"/>
      <c r="DU1131" s="64"/>
      <c r="DV1131" s="64"/>
      <c r="DW1131" s="64"/>
      <c r="DX1131" s="64"/>
      <c r="DY1131" s="64"/>
      <c r="DZ1131" s="64"/>
      <c r="EA1131" s="64"/>
      <c r="EB1131" s="64"/>
      <c r="EC1131" s="64"/>
      <c r="ED1131" s="64"/>
      <c r="EE1131" s="69"/>
      <c r="EF1131" s="69"/>
      <c r="EG1131" s="69"/>
      <c r="EH1131" s="69"/>
      <c r="EI1131" s="80"/>
      <c r="EJ1131" s="80"/>
      <c r="EK1131" s="80"/>
      <c r="EL1131" s="80"/>
      <c r="EM1131" s="80"/>
      <c r="EN1131" s="80"/>
      <c r="EO1131" s="80"/>
      <c r="EP1131" s="80"/>
      <c r="EQ1131" s="80"/>
    </row>
    <row r="1132" spans="1:147" s="6" customFormat="1" ht="17.45" customHeight="1">
      <c r="A1132" s="14"/>
      <c r="B1132" s="149"/>
      <c r="C1132" s="40"/>
      <c r="D1132" s="160"/>
      <c r="E1132" s="16"/>
      <c r="F1132" s="22"/>
      <c r="G1132" s="16"/>
      <c r="H1132" s="26"/>
      <c r="J1132" s="26"/>
      <c r="K1132" s="50"/>
      <c r="L1132" s="22"/>
      <c r="N1132" s="16"/>
      <c r="O1132" s="26"/>
      <c r="P1132" s="16"/>
      <c r="Q1132" s="22"/>
      <c r="R1132" s="16"/>
      <c r="S1132" s="16"/>
      <c r="T1132" s="22"/>
      <c r="V1132" s="26"/>
      <c r="X1132" s="26"/>
      <c r="Y1132" s="16"/>
      <c r="Z1132" s="22"/>
      <c r="AB1132" s="26"/>
      <c r="AD1132" s="22"/>
      <c r="AF1132" s="26"/>
      <c r="AH1132" s="22"/>
      <c r="AJ1132" s="36"/>
      <c r="AL1132" s="26"/>
      <c r="AN1132" s="54"/>
      <c r="AO1132" s="31"/>
      <c r="AP1132" s="44"/>
      <c r="AQ1132" s="159"/>
      <c r="AR1132" s="44"/>
      <c r="AS1132" s="53"/>
      <c r="AT1132" s="44"/>
      <c r="AU1132" s="40"/>
      <c r="AV1132" s="36"/>
      <c r="AW1132" s="159"/>
      <c r="AX1132" s="166"/>
      <c r="AZ1132" s="26"/>
      <c r="BB1132" s="26"/>
      <c r="BC1132" s="16"/>
      <c r="BD1132" s="22"/>
      <c r="BE1132" s="118"/>
      <c r="BF1132" s="22"/>
      <c r="BG1132" s="16"/>
      <c r="BH1132" s="22"/>
      <c r="BI1132" s="16"/>
      <c r="BJ1132" s="22"/>
      <c r="BK1132" s="16"/>
      <c r="BL1132" s="22"/>
      <c r="BM1132" s="16"/>
      <c r="BN1132" s="22"/>
      <c r="BO1132" s="16"/>
      <c r="BP1132" s="22"/>
      <c r="BQ1132" s="118"/>
      <c r="BR1132" s="119"/>
      <c r="BS1132" s="118"/>
      <c r="BT1132" s="36"/>
      <c r="BU1132" s="16"/>
      <c r="BV1132" s="22"/>
      <c r="BW1132" s="16"/>
      <c r="BX1132" s="22"/>
      <c r="BY1132" s="16"/>
      <c r="BZ1132" s="22"/>
      <c r="CA1132" s="22"/>
      <c r="CB1132" s="16"/>
      <c r="CC1132" s="22"/>
      <c r="CD1132" s="16"/>
      <c r="CE1132" s="22"/>
      <c r="CF1132" s="16"/>
      <c r="CG1132" s="22"/>
      <c r="CH1132" s="16"/>
      <c r="CI1132" s="22"/>
      <c r="CJ1132" s="16"/>
      <c r="CK1132" s="22"/>
      <c r="CL1132" s="16"/>
      <c r="CM1132" s="22"/>
      <c r="CN1132" s="16"/>
      <c r="CO1132" s="22"/>
      <c r="CP1132" s="16"/>
      <c r="CQ1132" s="22"/>
      <c r="CR1132" s="16"/>
      <c r="CS1132" s="22"/>
      <c r="CT1132" s="16"/>
      <c r="CU1132" s="22"/>
      <c r="CV1132" s="16"/>
      <c r="CW1132" s="22"/>
      <c r="CX1132" s="16"/>
      <c r="CY1132" s="22"/>
      <c r="CZ1132" s="16"/>
      <c r="DA1132" s="22"/>
      <c r="DB1132" s="16"/>
      <c r="DC1132" s="26"/>
      <c r="DE1132" s="26"/>
      <c r="DG1132" s="26"/>
      <c r="DI1132" s="26"/>
      <c r="DK1132" s="26"/>
      <c r="DM1132" s="64"/>
      <c r="DN1132" s="64"/>
      <c r="DO1132" s="64"/>
      <c r="DP1132" s="64"/>
      <c r="DQ1132" s="64"/>
      <c r="DR1132" s="64"/>
      <c r="DS1132" s="64"/>
      <c r="DT1132" s="64"/>
      <c r="DU1132" s="64"/>
      <c r="DV1132" s="64"/>
      <c r="DW1132" s="64"/>
      <c r="DX1132" s="64"/>
      <c r="DY1132" s="64"/>
      <c r="DZ1132" s="64"/>
      <c r="EA1132" s="64"/>
      <c r="EB1132" s="64"/>
      <c r="EC1132" s="64"/>
      <c r="ED1132" s="64"/>
      <c r="EE1132" s="69"/>
      <c r="EF1132" s="69"/>
      <c r="EG1132" s="69"/>
      <c r="EH1132" s="69"/>
      <c r="EI1132" s="80"/>
      <c r="EJ1132" s="80"/>
      <c r="EK1132" s="80"/>
      <c r="EL1132" s="80"/>
      <c r="EM1132" s="80"/>
      <c r="EN1132" s="80"/>
      <c r="EO1132" s="80"/>
      <c r="EP1132" s="80"/>
      <c r="EQ1132" s="80"/>
    </row>
    <row r="1133" spans="1:147" s="6" customFormat="1" ht="17.45" customHeight="1">
      <c r="A1133" s="14"/>
      <c r="B1133" s="149"/>
      <c r="C1133" s="40"/>
      <c r="D1133" s="160"/>
      <c r="E1133" s="16"/>
      <c r="F1133" s="22"/>
      <c r="G1133" s="16"/>
      <c r="H1133" s="26"/>
      <c r="J1133" s="26"/>
      <c r="K1133" s="50"/>
      <c r="L1133" s="22"/>
      <c r="N1133" s="16"/>
      <c r="O1133" s="26"/>
      <c r="P1133" s="16"/>
      <c r="Q1133" s="22"/>
      <c r="R1133" s="16"/>
      <c r="S1133" s="16"/>
      <c r="T1133" s="22"/>
      <c r="V1133" s="26"/>
      <c r="X1133" s="26"/>
      <c r="Y1133" s="16"/>
      <c r="Z1133" s="22"/>
      <c r="AB1133" s="26"/>
      <c r="AD1133" s="22"/>
      <c r="AF1133" s="26"/>
      <c r="AH1133" s="22"/>
      <c r="AJ1133" s="36"/>
      <c r="AL1133" s="26"/>
      <c r="AN1133" s="54"/>
      <c r="AO1133" s="31"/>
      <c r="AP1133" s="44"/>
      <c r="AQ1133" s="159"/>
      <c r="AR1133" s="44"/>
      <c r="AS1133" s="53"/>
      <c r="AT1133" s="44"/>
      <c r="AU1133" s="40"/>
      <c r="AV1133" s="36"/>
      <c r="AW1133" s="159"/>
      <c r="AX1133" s="166"/>
      <c r="AZ1133" s="26"/>
      <c r="BB1133" s="26"/>
      <c r="BC1133" s="16"/>
      <c r="BD1133" s="22"/>
      <c r="BE1133" s="118"/>
      <c r="BF1133" s="22"/>
      <c r="BG1133" s="16"/>
      <c r="BH1133" s="22"/>
      <c r="BI1133" s="16"/>
      <c r="BJ1133" s="22"/>
      <c r="BK1133" s="16"/>
      <c r="BL1133" s="22"/>
      <c r="BM1133" s="16"/>
      <c r="BN1133" s="22"/>
      <c r="BO1133" s="16"/>
      <c r="BP1133" s="22"/>
      <c r="BQ1133" s="118"/>
      <c r="BR1133" s="119"/>
      <c r="BS1133" s="118"/>
      <c r="BT1133" s="36"/>
      <c r="BU1133" s="16"/>
      <c r="BV1133" s="22"/>
      <c r="BW1133" s="16"/>
      <c r="BX1133" s="22"/>
      <c r="BY1133" s="16"/>
      <c r="BZ1133" s="22"/>
      <c r="CA1133" s="22"/>
      <c r="CB1133" s="16"/>
      <c r="CC1133" s="22"/>
      <c r="CD1133" s="16"/>
      <c r="CE1133" s="22"/>
      <c r="CF1133" s="16"/>
      <c r="CG1133" s="22"/>
      <c r="CH1133" s="16"/>
      <c r="CI1133" s="22"/>
      <c r="CJ1133" s="16"/>
      <c r="CK1133" s="22"/>
      <c r="CL1133" s="16"/>
      <c r="CM1133" s="22"/>
      <c r="CN1133" s="16"/>
      <c r="CO1133" s="22"/>
      <c r="CP1133" s="16"/>
      <c r="CQ1133" s="22"/>
      <c r="CR1133" s="16"/>
      <c r="CS1133" s="22"/>
      <c r="CT1133" s="16"/>
      <c r="CU1133" s="22"/>
      <c r="CV1133" s="16"/>
      <c r="CW1133" s="22"/>
      <c r="CX1133" s="16"/>
      <c r="CY1133" s="22"/>
      <c r="CZ1133" s="16"/>
      <c r="DA1133" s="22"/>
      <c r="DB1133" s="16"/>
      <c r="DC1133" s="26"/>
      <c r="DE1133" s="26"/>
      <c r="DG1133" s="26"/>
      <c r="DI1133" s="26"/>
      <c r="DK1133" s="26"/>
      <c r="DM1133" s="64"/>
      <c r="DN1133" s="64"/>
      <c r="DO1133" s="64"/>
      <c r="DP1133" s="64"/>
      <c r="DQ1133" s="64"/>
      <c r="DR1133" s="64"/>
      <c r="DS1133" s="64"/>
      <c r="DT1133" s="64"/>
      <c r="DU1133" s="64"/>
      <c r="DV1133" s="64"/>
      <c r="DW1133" s="64"/>
      <c r="DX1133" s="64"/>
      <c r="DY1133" s="64"/>
      <c r="DZ1133" s="64"/>
      <c r="EA1133" s="64"/>
      <c r="EB1133" s="64"/>
      <c r="EC1133" s="64"/>
      <c r="ED1133" s="64"/>
      <c r="EE1133" s="69"/>
      <c r="EF1133" s="69"/>
      <c r="EG1133" s="69"/>
      <c r="EH1133" s="69"/>
      <c r="EI1133" s="80"/>
      <c r="EJ1133" s="80"/>
      <c r="EK1133" s="80"/>
      <c r="EL1133" s="80"/>
      <c r="EM1133" s="80"/>
      <c r="EN1133" s="80"/>
      <c r="EO1133" s="80"/>
      <c r="EP1133" s="80"/>
      <c r="EQ1133" s="80"/>
    </row>
    <row r="1134" spans="1:147" s="6" customFormat="1" ht="17.45" customHeight="1">
      <c r="A1134" s="14"/>
      <c r="B1134" s="149"/>
      <c r="C1134" s="40"/>
      <c r="D1134" s="160"/>
      <c r="E1134" s="16"/>
      <c r="F1134" s="22"/>
      <c r="G1134" s="16"/>
      <c r="H1134" s="26"/>
      <c r="J1134" s="26"/>
      <c r="K1134" s="50"/>
      <c r="L1134" s="22"/>
      <c r="N1134" s="16"/>
      <c r="O1134" s="26"/>
      <c r="P1134" s="16"/>
      <c r="Q1134" s="22"/>
      <c r="R1134" s="16"/>
      <c r="S1134" s="16"/>
      <c r="T1134" s="22"/>
      <c r="V1134" s="26"/>
      <c r="X1134" s="26"/>
      <c r="Y1134" s="16"/>
      <c r="Z1134" s="22"/>
      <c r="AB1134" s="26"/>
      <c r="AD1134" s="22"/>
      <c r="AF1134" s="26"/>
      <c r="AH1134" s="22"/>
      <c r="AJ1134" s="36"/>
      <c r="AL1134" s="26"/>
      <c r="AN1134" s="54"/>
      <c r="AO1134" s="31"/>
      <c r="AP1134" s="44"/>
      <c r="AQ1134" s="159"/>
      <c r="AR1134" s="44"/>
      <c r="AS1134" s="53"/>
      <c r="AT1134" s="44"/>
      <c r="AU1134" s="40"/>
      <c r="AV1134" s="36"/>
      <c r="AW1134" s="159"/>
      <c r="AX1134" s="166"/>
      <c r="AZ1134" s="26"/>
      <c r="BB1134" s="26"/>
      <c r="BC1134" s="16"/>
      <c r="BD1134" s="22"/>
      <c r="BE1134" s="118"/>
      <c r="BF1134" s="22"/>
      <c r="BG1134" s="16"/>
      <c r="BH1134" s="22"/>
      <c r="BI1134" s="16"/>
      <c r="BJ1134" s="22"/>
      <c r="BK1134" s="16"/>
      <c r="BL1134" s="22"/>
      <c r="BM1134" s="16"/>
      <c r="BN1134" s="22"/>
      <c r="BO1134" s="16"/>
      <c r="BP1134" s="22"/>
      <c r="BQ1134" s="118"/>
      <c r="BR1134" s="119"/>
      <c r="BS1134" s="118"/>
      <c r="BT1134" s="36"/>
      <c r="BU1134" s="16"/>
      <c r="BV1134" s="22"/>
      <c r="BW1134" s="16"/>
      <c r="BX1134" s="22"/>
      <c r="BY1134" s="16"/>
      <c r="BZ1134" s="22"/>
      <c r="CA1134" s="22"/>
      <c r="CB1134" s="16"/>
      <c r="CC1134" s="22"/>
      <c r="CD1134" s="16"/>
      <c r="CE1134" s="22"/>
      <c r="CF1134" s="16"/>
      <c r="CG1134" s="22"/>
      <c r="CH1134" s="16"/>
      <c r="CI1134" s="22"/>
      <c r="CJ1134" s="16"/>
      <c r="CK1134" s="22"/>
      <c r="CL1134" s="16"/>
      <c r="CM1134" s="22"/>
      <c r="CN1134" s="16"/>
      <c r="CO1134" s="22"/>
      <c r="CP1134" s="16"/>
      <c r="CQ1134" s="22"/>
      <c r="CR1134" s="16"/>
      <c r="CS1134" s="22"/>
      <c r="CT1134" s="16"/>
      <c r="CU1134" s="22"/>
      <c r="CV1134" s="16"/>
      <c r="CW1134" s="22"/>
      <c r="CX1134" s="16"/>
      <c r="CY1134" s="22"/>
      <c r="CZ1134" s="16"/>
      <c r="DA1134" s="22"/>
      <c r="DB1134" s="16"/>
      <c r="DC1134" s="26"/>
      <c r="DE1134" s="26"/>
      <c r="DG1134" s="26"/>
      <c r="DI1134" s="26"/>
      <c r="DK1134" s="26"/>
      <c r="DM1134" s="64"/>
      <c r="DN1134" s="64"/>
      <c r="DO1134" s="64"/>
      <c r="DP1134" s="64"/>
      <c r="DQ1134" s="64"/>
      <c r="DR1134" s="64"/>
      <c r="DS1134" s="64"/>
      <c r="DT1134" s="64"/>
      <c r="DU1134" s="64"/>
      <c r="DV1134" s="64"/>
      <c r="DW1134" s="64"/>
      <c r="DX1134" s="64"/>
      <c r="DY1134" s="64"/>
      <c r="DZ1134" s="64"/>
      <c r="EA1134" s="64"/>
      <c r="EB1134" s="64"/>
      <c r="EC1134" s="64"/>
      <c r="ED1134" s="64"/>
      <c r="EE1134" s="69"/>
      <c r="EF1134" s="69"/>
      <c r="EG1134" s="69"/>
      <c r="EH1134" s="69"/>
      <c r="EI1134" s="80"/>
      <c r="EJ1134" s="80"/>
      <c r="EK1134" s="80"/>
      <c r="EL1134" s="80"/>
      <c r="EM1134" s="80"/>
      <c r="EN1134" s="80"/>
      <c r="EO1134" s="80"/>
      <c r="EP1134" s="80"/>
      <c r="EQ1134" s="80"/>
    </row>
    <row r="1135" spans="1:147" s="6" customFormat="1" ht="17.45" customHeight="1">
      <c r="A1135" s="14"/>
      <c r="B1135" s="149"/>
      <c r="C1135" s="40"/>
      <c r="D1135" s="160"/>
      <c r="E1135" s="16"/>
      <c r="F1135" s="22"/>
      <c r="G1135" s="16"/>
      <c r="H1135" s="26"/>
      <c r="J1135" s="26"/>
      <c r="K1135" s="50"/>
      <c r="L1135" s="22"/>
      <c r="N1135" s="16"/>
      <c r="O1135" s="26"/>
      <c r="P1135" s="16"/>
      <c r="Q1135" s="22"/>
      <c r="R1135" s="16"/>
      <c r="S1135" s="16"/>
      <c r="T1135" s="22"/>
      <c r="V1135" s="26"/>
      <c r="X1135" s="26"/>
      <c r="Y1135" s="16"/>
      <c r="Z1135" s="22"/>
      <c r="AB1135" s="26"/>
      <c r="AD1135" s="22"/>
      <c r="AF1135" s="26"/>
      <c r="AH1135" s="22"/>
      <c r="AJ1135" s="36"/>
      <c r="AL1135" s="26"/>
      <c r="AN1135" s="54"/>
      <c r="AO1135" s="31"/>
      <c r="AP1135" s="44"/>
      <c r="AQ1135" s="159"/>
      <c r="AR1135" s="44"/>
      <c r="AS1135" s="53"/>
      <c r="AT1135" s="44"/>
      <c r="AU1135" s="40"/>
      <c r="AV1135" s="36"/>
      <c r="AW1135" s="159"/>
      <c r="AX1135" s="166"/>
      <c r="AZ1135" s="26"/>
      <c r="BB1135" s="26"/>
      <c r="BC1135" s="16"/>
      <c r="BD1135" s="22"/>
      <c r="BE1135" s="118"/>
      <c r="BF1135" s="22"/>
      <c r="BG1135" s="16"/>
      <c r="BH1135" s="22"/>
      <c r="BI1135" s="16"/>
      <c r="BJ1135" s="22"/>
      <c r="BK1135" s="16"/>
      <c r="BL1135" s="22"/>
      <c r="BM1135" s="16"/>
      <c r="BN1135" s="22"/>
      <c r="BO1135" s="16"/>
      <c r="BP1135" s="22"/>
      <c r="BQ1135" s="118"/>
      <c r="BR1135" s="119"/>
      <c r="BS1135" s="118"/>
      <c r="BT1135" s="36"/>
      <c r="BU1135" s="16"/>
      <c r="BV1135" s="22"/>
      <c r="BW1135" s="16"/>
      <c r="BX1135" s="22"/>
      <c r="BY1135" s="16"/>
      <c r="BZ1135" s="22"/>
      <c r="CA1135" s="22"/>
      <c r="CB1135" s="16"/>
      <c r="CC1135" s="22"/>
      <c r="CD1135" s="16"/>
      <c r="CE1135" s="22"/>
      <c r="CF1135" s="16"/>
      <c r="CG1135" s="22"/>
      <c r="CH1135" s="16"/>
      <c r="CI1135" s="22"/>
      <c r="CJ1135" s="16"/>
      <c r="CK1135" s="22"/>
      <c r="CL1135" s="16"/>
      <c r="CM1135" s="22"/>
      <c r="CN1135" s="16"/>
      <c r="CO1135" s="22"/>
      <c r="CP1135" s="16"/>
      <c r="CQ1135" s="22"/>
      <c r="CR1135" s="16"/>
      <c r="CS1135" s="22"/>
      <c r="CT1135" s="16"/>
      <c r="CU1135" s="22"/>
      <c r="CV1135" s="16"/>
      <c r="CW1135" s="22"/>
      <c r="CX1135" s="16"/>
      <c r="CY1135" s="22"/>
      <c r="CZ1135" s="16"/>
      <c r="DA1135" s="22"/>
      <c r="DB1135" s="16"/>
      <c r="DC1135" s="26"/>
      <c r="DE1135" s="26"/>
      <c r="DG1135" s="26"/>
      <c r="DI1135" s="26"/>
      <c r="DK1135" s="26"/>
      <c r="DM1135" s="64"/>
      <c r="DN1135" s="64"/>
      <c r="DO1135" s="64"/>
      <c r="DP1135" s="64"/>
      <c r="DQ1135" s="64"/>
      <c r="DR1135" s="64"/>
      <c r="DS1135" s="64"/>
      <c r="DT1135" s="64"/>
      <c r="DU1135" s="64"/>
      <c r="DV1135" s="64"/>
      <c r="DW1135" s="64"/>
      <c r="DX1135" s="64"/>
      <c r="DY1135" s="64"/>
      <c r="DZ1135" s="64"/>
      <c r="EA1135" s="64"/>
      <c r="EB1135" s="64"/>
      <c r="EC1135" s="64"/>
      <c r="ED1135" s="64"/>
      <c r="EE1135" s="69"/>
      <c r="EF1135" s="69"/>
      <c r="EG1135" s="69"/>
      <c r="EH1135" s="69"/>
      <c r="EI1135" s="80"/>
      <c r="EJ1135" s="80"/>
      <c r="EK1135" s="80"/>
      <c r="EL1135" s="80"/>
      <c r="EM1135" s="80"/>
      <c r="EN1135" s="80"/>
      <c r="EO1135" s="80"/>
      <c r="EP1135" s="80"/>
      <c r="EQ1135" s="80"/>
    </row>
    <row r="1136" spans="1:147" s="6" customFormat="1" ht="17.45" customHeight="1">
      <c r="A1136" s="14"/>
      <c r="B1136" s="149"/>
      <c r="C1136" s="40"/>
      <c r="D1136" s="160"/>
      <c r="E1136" s="16"/>
      <c r="F1136" s="22"/>
      <c r="G1136" s="16"/>
      <c r="H1136" s="26"/>
      <c r="J1136" s="26"/>
      <c r="K1136" s="50"/>
      <c r="L1136" s="22"/>
      <c r="N1136" s="16"/>
      <c r="O1136" s="26"/>
      <c r="P1136" s="16"/>
      <c r="Q1136" s="22"/>
      <c r="R1136" s="16"/>
      <c r="S1136" s="16"/>
      <c r="T1136" s="22"/>
      <c r="V1136" s="26"/>
      <c r="X1136" s="26"/>
      <c r="Y1136" s="16"/>
      <c r="Z1136" s="22"/>
      <c r="AB1136" s="26"/>
      <c r="AD1136" s="22"/>
      <c r="AF1136" s="26"/>
      <c r="AH1136" s="22"/>
      <c r="AJ1136" s="36"/>
      <c r="AL1136" s="26"/>
      <c r="AN1136" s="54"/>
      <c r="AO1136" s="31"/>
      <c r="AP1136" s="44"/>
      <c r="AQ1136" s="159"/>
      <c r="AR1136" s="44"/>
      <c r="AS1136" s="53"/>
      <c r="AT1136" s="44"/>
      <c r="AU1136" s="40"/>
      <c r="AV1136" s="36"/>
      <c r="AW1136" s="159"/>
      <c r="AX1136" s="166"/>
      <c r="AZ1136" s="26"/>
      <c r="BB1136" s="26"/>
      <c r="BC1136" s="16"/>
      <c r="BD1136" s="22"/>
      <c r="BE1136" s="118"/>
      <c r="BF1136" s="22"/>
      <c r="BG1136" s="16"/>
      <c r="BH1136" s="22"/>
      <c r="BI1136" s="16"/>
      <c r="BJ1136" s="22"/>
      <c r="BK1136" s="16"/>
      <c r="BL1136" s="22"/>
      <c r="BM1136" s="16"/>
      <c r="BN1136" s="22"/>
      <c r="BO1136" s="16"/>
      <c r="BP1136" s="22"/>
      <c r="BQ1136" s="118"/>
      <c r="BR1136" s="119"/>
      <c r="BS1136" s="118"/>
      <c r="BT1136" s="36"/>
      <c r="BU1136" s="16"/>
      <c r="BV1136" s="22"/>
      <c r="BW1136" s="16"/>
      <c r="BX1136" s="22"/>
      <c r="BY1136" s="16"/>
      <c r="BZ1136" s="22"/>
      <c r="CA1136" s="22"/>
      <c r="CB1136" s="16"/>
      <c r="CC1136" s="22"/>
      <c r="CD1136" s="16"/>
      <c r="CE1136" s="22"/>
      <c r="CF1136" s="16"/>
      <c r="CG1136" s="22"/>
      <c r="CH1136" s="16"/>
      <c r="CI1136" s="22"/>
      <c r="CJ1136" s="16"/>
      <c r="CK1136" s="22"/>
      <c r="CL1136" s="16"/>
      <c r="CM1136" s="22"/>
      <c r="CN1136" s="16"/>
      <c r="CO1136" s="22"/>
      <c r="CP1136" s="16"/>
      <c r="CQ1136" s="22"/>
      <c r="CR1136" s="16"/>
      <c r="CS1136" s="22"/>
      <c r="CT1136" s="16"/>
      <c r="CU1136" s="22"/>
      <c r="CV1136" s="16"/>
      <c r="CW1136" s="22"/>
      <c r="CX1136" s="16"/>
      <c r="CY1136" s="22"/>
      <c r="CZ1136" s="16"/>
      <c r="DA1136" s="22"/>
      <c r="DB1136" s="16"/>
      <c r="DC1136" s="26"/>
      <c r="DE1136" s="26"/>
      <c r="DG1136" s="26"/>
      <c r="DI1136" s="26"/>
      <c r="DK1136" s="26"/>
      <c r="DM1136" s="64"/>
      <c r="DN1136" s="64"/>
      <c r="DO1136" s="64"/>
      <c r="DP1136" s="64"/>
      <c r="DQ1136" s="64"/>
      <c r="DR1136" s="64"/>
      <c r="DS1136" s="64"/>
      <c r="DT1136" s="64"/>
      <c r="DU1136" s="64"/>
      <c r="DV1136" s="64"/>
      <c r="DW1136" s="64"/>
      <c r="DX1136" s="64"/>
      <c r="DY1136" s="64"/>
      <c r="DZ1136" s="64"/>
      <c r="EA1136" s="64"/>
      <c r="EB1136" s="64"/>
      <c r="EC1136" s="64"/>
      <c r="ED1136" s="64"/>
      <c r="EE1136" s="69"/>
      <c r="EF1136" s="69"/>
      <c r="EG1136" s="69"/>
      <c r="EH1136" s="69"/>
      <c r="EI1136" s="80"/>
      <c r="EJ1136" s="80"/>
      <c r="EK1136" s="80"/>
      <c r="EL1136" s="80"/>
      <c r="EM1136" s="80"/>
      <c r="EN1136" s="80"/>
      <c r="EO1136" s="80"/>
      <c r="EP1136" s="80"/>
      <c r="EQ1136" s="80"/>
    </row>
    <row r="1137" spans="1:147" s="6" customFormat="1" ht="17.45" customHeight="1">
      <c r="A1137" s="14"/>
      <c r="B1137" s="149"/>
      <c r="C1137" s="40"/>
      <c r="D1137" s="160"/>
      <c r="E1137" s="16"/>
      <c r="F1137" s="22"/>
      <c r="G1137" s="16"/>
      <c r="H1137" s="26"/>
      <c r="J1137" s="26"/>
      <c r="K1137" s="50"/>
      <c r="L1137" s="22"/>
      <c r="N1137" s="16"/>
      <c r="O1137" s="26"/>
      <c r="P1137" s="16"/>
      <c r="Q1137" s="22"/>
      <c r="R1137" s="16"/>
      <c r="S1137" s="16"/>
      <c r="T1137" s="22"/>
      <c r="V1137" s="26"/>
      <c r="X1137" s="26"/>
      <c r="Y1137" s="16"/>
      <c r="Z1137" s="22"/>
      <c r="AB1137" s="26"/>
      <c r="AD1137" s="22"/>
      <c r="AF1137" s="26"/>
      <c r="AH1137" s="22"/>
      <c r="AJ1137" s="36"/>
      <c r="AL1137" s="26"/>
      <c r="AN1137" s="54"/>
      <c r="AO1137" s="31"/>
      <c r="AP1137" s="44"/>
      <c r="AQ1137" s="159"/>
      <c r="AR1137" s="44"/>
      <c r="AS1137" s="53"/>
      <c r="AT1137" s="44"/>
      <c r="AU1137" s="40"/>
      <c r="AV1137" s="36"/>
      <c r="AW1137" s="159"/>
      <c r="AX1137" s="166"/>
      <c r="AZ1137" s="26"/>
      <c r="BB1137" s="26"/>
      <c r="BC1137" s="16"/>
      <c r="BD1137" s="22"/>
      <c r="BE1137" s="118"/>
      <c r="BF1137" s="22"/>
      <c r="BG1137" s="16"/>
      <c r="BH1137" s="22"/>
      <c r="BI1137" s="16"/>
      <c r="BJ1137" s="22"/>
      <c r="BK1137" s="16"/>
      <c r="BL1137" s="22"/>
      <c r="BM1137" s="16"/>
      <c r="BN1137" s="22"/>
      <c r="BO1137" s="16"/>
      <c r="BP1137" s="22"/>
      <c r="BQ1137" s="118"/>
      <c r="BR1137" s="119"/>
      <c r="BS1137" s="118"/>
      <c r="BT1137" s="36"/>
      <c r="BU1137" s="16"/>
      <c r="BV1137" s="22"/>
      <c r="BW1137" s="16"/>
      <c r="BX1137" s="22"/>
      <c r="BY1137" s="16"/>
      <c r="BZ1137" s="22"/>
      <c r="CA1137" s="22"/>
      <c r="CB1137" s="16"/>
      <c r="CC1137" s="22"/>
      <c r="CD1137" s="16"/>
      <c r="CE1137" s="22"/>
      <c r="CF1137" s="16"/>
      <c r="CG1137" s="22"/>
      <c r="CH1137" s="16"/>
      <c r="CI1137" s="22"/>
      <c r="CJ1137" s="16"/>
      <c r="CK1137" s="22"/>
      <c r="CL1137" s="16"/>
      <c r="CM1137" s="22"/>
      <c r="CN1137" s="16"/>
      <c r="CO1137" s="22"/>
      <c r="CP1137" s="16"/>
      <c r="CQ1137" s="22"/>
      <c r="CR1137" s="16"/>
      <c r="CS1137" s="22"/>
      <c r="CT1137" s="16"/>
      <c r="CU1137" s="22"/>
      <c r="CV1137" s="16"/>
      <c r="CW1137" s="22"/>
      <c r="CX1137" s="16"/>
      <c r="CY1137" s="22"/>
      <c r="CZ1137" s="16"/>
      <c r="DA1137" s="22"/>
      <c r="DB1137" s="16"/>
      <c r="DC1137" s="26"/>
      <c r="DE1137" s="26"/>
      <c r="DG1137" s="26"/>
      <c r="DI1137" s="26"/>
      <c r="DK1137" s="26"/>
      <c r="DM1137" s="64"/>
      <c r="DN1137" s="64"/>
      <c r="DO1137" s="64"/>
      <c r="DP1137" s="64"/>
      <c r="DQ1137" s="64"/>
      <c r="DR1137" s="64"/>
      <c r="DS1137" s="64"/>
      <c r="DT1137" s="64"/>
      <c r="DU1137" s="64"/>
      <c r="DV1137" s="64"/>
      <c r="DW1137" s="64"/>
      <c r="DX1137" s="64"/>
      <c r="DY1137" s="64"/>
      <c r="DZ1137" s="64"/>
      <c r="EA1137" s="64"/>
      <c r="EB1137" s="64"/>
      <c r="EC1137" s="64"/>
      <c r="ED1137" s="64"/>
      <c r="EE1137" s="69"/>
      <c r="EF1137" s="69"/>
      <c r="EG1137" s="69"/>
      <c r="EH1137" s="69"/>
      <c r="EI1137" s="80"/>
      <c r="EJ1137" s="80"/>
      <c r="EK1137" s="80"/>
      <c r="EL1137" s="80"/>
      <c r="EM1137" s="80"/>
      <c r="EN1137" s="80"/>
      <c r="EO1137" s="80"/>
      <c r="EP1137" s="80"/>
      <c r="EQ1137" s="80"/>
    </row>
    <row r="1138" spans="1:147" s="6" customFormat="1" ht="17.45" customHeight="1">
      <c r="A1138" s="14"/>
      <c r="B1138" s="149"/>
      <c r="C1138" s="40"/>
      <c r="D1138" s="160"/>
      <c r="E1138" s="16"/>
      <c r="F1138" s="22"/>
      <c r="G1138" s="16"/>
      <c r="H1138" s="26"/>
      <c r="J1138" s="26"/>
      <c r="K1138" s="50"/>
      <c r="L1138" s="22"/>
      <c r="N1138" s="16"/>
      <c r="O1138" s="26"/>
      <c r="P1138" s="16"/>
      <c r="Q1138" s="22"/>
      <c r="R1138" s="16"/>
      <c r="S1138" s="16"/>
      <c r="T1138" s="22"/>
      <c r="V1138" s="26"/>
      <c r="X1138" s="26"/>
      <c r="Y1138" s="16"/>
      <c r="Z1138" s="22"/>
      <c r="AB1138" s="26"/>
      <c r="AD1138" s="22"/>
      <c r="AF1138" s="26"/>
      <c r="AH1138" s="22"/>
      <c r="AJ1138" s="36"/>
      <c r="AL1138" s="26"/>
      <c r="AN1138" s="54"/>
      <c r="AO1138" s="31"/>
      <c r="AP1138" s="44"/>
      <c r="AQ1138" s="159"/>
      <c r="AR1138" s="44"/>
      <c r="AS1138" s="53"/>
      <c r="AT1138" s="44"/>
      <c r="AU1138" s="40"/>
      <c r="AV1138" s="36"/>
      <c r="AW1138" s="159"/>
      <c r="AX1138" s="166"/>
      <c r="AZ1138" s="26"/>
      <c r="BB1138" s="26"/>
      <c r="BC1138" s="16"/>
      <c r="BD1138" s="22"/>
      <c r="BE1138" s="118"/>
      <c r="BF1138" s="22"/>
      <c r="BG1138" s="16"/>
      <c r="BH1138" s="22"/>
      <c r="BI1138" s="16"/>
      <c r="BJ1138" s="22"/>
      <c r="BK1138" s="16"/>
      <c r="BL1138" s="22"/>
      <c r="BM1138" s="16"/>
      <c r="BN1138" s="22"/>
      <c r="BO1138" s="16"/>
      <c r="BP1138" s="22"/>
      <c r="BQ1138" s="118"/>
      <c r="BR1138" s="119"/>
      <c r="BS1138" s="118"/>
      <c r="BT1138" s="36"/>
      <c r="BU1138" s="16"/>
      <c r="BV1138" s="22"/>
      <c r="BW1138" s="16"/>
      <c r="BX1138" s="22"/>
      <c r="BY1138" s="16"/>
      <c r="BZ1138" s="22"/>
      <c r="CA1138" s="22"/>
      <c r="CB1138" s="16"/>
      <c r="CC1138" s="22"/>
      <c r="CD1138" s="16"/>
      <c r="CE1138" s="22"/>
      <c r="CF1138" s="16"/>
      <c r="CG1138" s="22"/>
      <c r="CH1138" s="16"/>
      <c r="CI1138" s="22"/>
      <c r="CJ1138" s="16"/>
      <c r="CK1138" s="22"/>
      <c r="CL1138" s="16"/>
      <c r="CM1138" s="22"/>
      <c r="CN1138" s="16"/>
      <c r="CO1138" s="22"/>
      <c r="CP1138" s="16"/>
      <c r="CQ1138" s="22"/>
      <c r="CR1138" s="16"/>
      <c r="CS1138" s="22"/>
      <c r="CT1138" s="16"/>
      <c r="CU1138" s="22"/>
      <c r="CV1138" s="16"/>
      <c r="CW1138" s="22"/>
      <c r="CX1138" s="16"/>
      <c r="CY1138" s="22"/>
      <c r="CZ1138" s="16"/>
      <c r="DA1138" s="22"/>
      <c r="DB1138" s="16"/>
      <c r="DC1138" s="26"/>
      <c r="DE1138" s="26"/>
      <c r="DG1138" s="26"/>
      <c r="DI1138" s="26"/>
      <c r="DK1138" s="26"/>
      <c r="DM1138" s="64"/>
      <c r="DN1138" s="64"/>
      <c r="DO1138" s="64"/>
      <c r="DP1138" s="64"/>
      <c r="DQ1138" s="64"/>
      <c r="DR1138" s="64"/>
      <c r="DS1138" s="64"/>
      <c r="DT1138" s="64"/>
      <c r="DU1138" s="64"/>
      <c r="DV1138" s="64"/>
      <c r="DW1138" s="64"/>
      <c r="DX1138" s="64"/>
      <c r="DY1138" s="64"/>
      <c r="DZ1138" s="64"/>
      <c r="EA1138" s="64"/>
      <c r="EB1138" s="64"/>
      <c r="EC1138" s="64"/>
      <c r="ED1138" s="64"/>
      <c r="EE1138" s="69"/>
      <c r="EF1138" s="69"/>
      <c r="EG1138" s="69"/>
      <c r="EH1138" s="69"/>
      <c r="EI1138" s="80"/>
      <c r="EJ1138" s="80"/>
      <c r="EK1138" s="80"/>
      <c r="EL1138" s="80"/>
      <c r="EM1138" s="80"/>
      <c r="EN1138" s="80"/>
      <c r="EO1138" s="80"/>
      <c r="EP1138" s="80"/>
      <c r="EQ1138" s="80"/>
    </row>
    <row r="1139" spans="1:147" s="6" customFormat="1" ht="17.45" customHeight="1">
      <c r="A1139" s="14"/>
      <c r="B1139" s="149"/>
      <c r="C1139" s="40"/>
      <c r="D1139" s="160"/>
      <c r="E1139" s="16"/>
      <c r="F1139" s="22"/>
      <c r="G1139" s="16"/>
      <c r="H1139" s="26"/>
      <c r="J1139" s="26"/>
      <c r="K1139" s="50"/>
      <c r="L1139" s="22"/>
      <c r="N1139" s="16"/>
      <c r="O1139" s="26"/>
      <c r="P1139" s="16"/>
      <c r="Q1139" s="22"/>
      <c r="R1139" s="16"/>
      <c r="S1139" s="16"/>
      <c r="T1139" s="22"/>
      <c r="V1139" s="26"/>
      <c r="X1139" s="26"/>
      <c r="Y1139" s="16"/>
      <c r="Z1139" s="22"/>
      <c r="AB1139" s="26"/>
      <c r="AD1139" s="22"/>
      <c r="AF1139" s="26"/>
      <c r="AH1139" s="22"/>
      <c r="AJ1139" s="36"/>
      <c r="AL1139" s="26"/>
      <c r="AN1139" s="54"/>
      <c r="AO1139" s="31"/>
      <c r="AP1139" s="44"/>
      <c r="AQ1139" s="159"/>
      <c r="AR1139" s="44"/>
      <c r="AS1139" s="53"/>
      <c r="AT1139" s="44"/>
      <c r="AU1139" s="40"/>
      <c r="AV1139" s="36"/>
      <c r="AW1139" s="159"/>
      <c r="AX1139" s="166"/>
      <c r="AZ1139" s="26"/>
      <c r="BB1139" s="26"/>
      <c r="BC1139" s="16"/>
      <c r="BD1139" s="22"/>
      <c r="BE1139" s="118"/>
      <c r="BF1139" s="22"/>
      <c r="BG1139" s="16"/>
      <c r="BH1139" s="22"/>
      <c r="BI1139" s="16"/>
      <c r="BJ1139" s="22"/>
      <c r="BK1139" s="16"/>
      <c r="BL1139" s="22"/>
      <c r="BM1139" s="16"/>
      <c r="BN1139" s="22"/>
      <c r="BO1139" s="16"/>
      <c r="BP1139" s="22"/>
      <c r="BQ1139" s="118"/>
      <c r="BR1139" s="119"/>
      <c r="BS1139" s="118"/>
      <c r="BT1139" s="36"/>
      <c r="BU1139" s="16"/>
      <c r="BV1139" s="22"/>
      <c r="BW1139" s="16"/>
      <c r="BX1139" s="22"/>
      <c r="BY1139" s="16"/>
      <c r="BZ1139" s="22"/>
      <c r="CA1139" s="22"/>
      <c r="CB1139" s="16"/>
      <c r="CC1139" s="22"/>
      <c r="CD1139" s="16"/>
      <c r="CE1139" s="22"/>
      <c r="CF1139" s="16"/>
      <c r="CG1139" s="22"/>
      <c r="CH1139" s="16"/>
      <c r="CI1139" s="22"/>
      <c r="CJ1139" s="16"/>
      <c r="CK1139" s="22"/>
      <c r="CL1139" s="16"/>
      <c r="CM1139" s="22"/>
      <c r="CN1139" s="16"/>
      <c r="CO1139" s="22"/>
      <c r="CP1139" s="16"/>
      <c r="CQ1139" s="22"/>
      <c r="CR1139" s="16"/>
      <c r="CS1139" s="22"/>
      <c r="CT1139" s="16"/>
      <c r="CU1139" s="22"/>
      <c r="CV1139" s="16"/>
      <c r="CW1139" s="22"/>
      <c r="CX1139" s="16"/>
      <c r="CY1139" s="22"/>
      <c r="CZ1139" s="16"/>
      <c r="DA1139" s="22"/>
      <c r="DB1139" s="16"/>
      <c r="DC1139" s="26"/>
      <c r="DE1139" s="26"/>
      <c r="DG1139" s="26"/>
      <c r="DI1139" s="26"/>
      <c r="DK1139" s="26"/>
      <c r="DM1139" s="64"/>
      <c r="DN1139" s="64"/>
      <c r="DO1139" s="64"/>
      <c r="DP1139" s="64"/>
      <c r="DQ1139" s="64"/>
      <c r="DR1139" s="64"/>
      <c r="DS1139" s="64"/>
      <c r="DT1139" s="64"/>
      <c r="DU1139" s="64"/>
      <c r="DV1139" s="64"/>
      <c r="DW1139" s="64"/>
      <c r="DX1139" s="64"/>
      <c r="DY1139" s="64"/>
      <c r="DZ1139" s="64"/>
      <c r="EA1139" s="64"/>
      <c r="EB1139" s="64"/>
      <c r="EC1139" s="64"/>
      <c r="ED1139" s="64"/>
      <c r="EE1139" s="69"/>
      <c r="EF1139" s="69"/>
      <c r="EG1139" s="69"/>
      <c r="EH1139" s="69"/>
      <c r="EI1139" s="80"/>
      <c r="EJ1139" s="80"/>
      <c r="EK1139" s="80"/>
      <c r="EL1139" s="80"/>
      <c r="EM1139" s="80"/>
      <c r="EN1139" s="80"/>
      <c r="EO1139" s="80"/>
      <c r="EP1139" s="80"/>
      <c r="EQ1139" s="80"/>
    </row>
    <row r="1140" spans="1:147" s="6" customFormat="1" ht="17.45" customHeight="1">
      <c r="A1140" s="14"/>
      <c r="B1140" s="149"/>
      <c r="C1140" s="40"/>
      <c r="D1140" s="160"/>
      <c r="E1140" s="16"/>
      <c r="F1140" s="22"/>
      <c r="G1140" s="16"/>
      <c r="H1140" s="26"/>
      <c r="J1140" s="26"/>
      <c r="K1140" s="50"/>
      <c r="L1140" s="22"/>
      <c r="N1140" s="16"/>
      <c r="O1140" s="26"/>
      <c r="P1140" s="16"/>
      <c r="Q1140" s="22"/>
      <c r="R1140" s="16"/>
      <c r="S1140" s="16"/>
      <c r="T1140" s="22"/>
      <c r="V1140" s="26"/>
      <c r="X1140" s="26"/>
      <c r="Y1140" s="16"/>
      <c r="Z1140" s="22"/>
      <c r="AB1140" s="26"/>
      <c r="AD1140" s="22"/>
      <c r="AF1140" s="26"/>
      <c r="AH1140" s="22"/>
      <c r="AJ1140" s="36"/>
      <c r="AL1140" s="26"/>
      <c r="AN1140" s="54"/>
      <c r="AO1140" s="31"/>
      <c r="AP1140" s="44"/>
      <c r="AQ1140" s="159"/>
      <c r="AR1140" s="44"/>
      <c r="AS1140" s="53"/>
      <c r="AT1140" s="44"/>
      <c r="AU1140" s="40"/>
      <c r="AV1140" s="36"/>
      <c r="AW1140" s="159"/>
      <c r="AX1140" s="166"/>
      <c r="AZ1140" s="26"/>
      <c r="BB1140" s="26"/>
      <c r="BC1140" s="16"/>
      <c r="BD1140" s="22"/>
      <c r="BE1140" s="118"/>
      <c r="BF1140" s="22"/>
      <c r="BG1140" s="16"/>
      <c r="BH1140" s="22"/>
      <c r="BI1140" s="16"/>
      <c r="BJ1140" s="22"/>
      <c r="BK1140" s="16"/>
      <c r="BL1140" s="22"/>
      <c r="BM1140" s="16"/>
      <c r="BN1140" s="22"/>
      <c r="BO1140" s="16"/>
      <c r="BP1140" s="22"/>
      <c r="BQ1140" s="118"/>
      <c r="BR1140" s="119"/>
      <c r="BS1140" s="118"/>
      <c r="BT1140" s="36"/>
      <c r="BU1140" s="16"/>
      <c r="BV1140" s="22"/>
      <c r="BW1140" s="16"/>
      <c r="BX1140" s="22"/>
      <c r="BY1140" s="16"/>
      <c r="BZ1140" s="22"/>
      <c r="CA1140" s="22"/>
      <c r="CB1140" s="16"/>
      <c r="CC1140" s="22"/>
      <c r="CD1140" s="16"/>
      <c r="CE1140" s="22"/>
      <c r="CF1140" s="16"/>
      <c r="CG1140" s="22"/>
      <c r="CH1140" s="16"/>
      <c r="CI1140" s="22"/>
      <c r="CJ1140" s="16"/>
      <c r="CK1140" s="22"/>
      <c r="CL1140" s="16"/>
      <c r="CM1140" s="22"/>
      <c r="CN1140" s="16"/>
      <c r="CO1140" s="22"/>
      <c r="CP1140" s="16"/>
      <c r="CQ1140" s="22"/>
      <c r="CR1140" s="16"/>
      <c r="CS1140" s="22"/>
      <c r="CT1140" s="16"/>
      <c r="CU1140" s="22"/>
      <c r="CV1140" s="16"/>
      <c r="CW1140" s="22"/>
      <c r="CX1140" s="16"/>
      <c r="CY1140" s="22"/>
      <c r="CZ1140" s="16"/>
      <c r="DA1140" s="22"/>
      <c r="DB1140" s="16"/>
      <c r="DC1140" s="26"/>
      <c r="DE1140" s="26"/>
      <c r="DG1140" s="26"/>
      <c r="DI1140" s="26"/>
      <c r="DK1140" s="26"/>
      <c r="DM1140" s="64"/>
      <c r="DN1140" s="64"/>
      <c r="DO1140" s="64"/>
      <c r="DP1140" s="64"/>
      <c r="DQ1140" s="64"/>
      <c r="DR1140" s="64"/>
      <c r="DS1140" s="64"/>
      <c r="DT1140" s="64"/>
      <c r="DU1140" s="64"/>
      <c r="DV1140" s="64"/>
      <c r="DW1140" s="64"/>
      <c r="DX1140" s="64"/>
      <c r="DY1140" s="64"/>
      <c r="DZ1140" s="64"/>
      <c r="EA1140" s="64"/>
      <c r="EB1140" s="64"/>
      <c r="EC1140" s="64"/>
      <c r="ED1140" s="64"/>
      <c r="EE1140" s="69"/>
      <c r="EF1140" s="69"/>
      <c r="EG1140" s="69"/>
      <c r="EH1140" s="69"/>
      <c r="EI1140" s="80"/>
      <c r="EJ1140" s="80"/>
      <c r="EK1140" s="80"/>
      <c r="EL1140" s="80"/>
      <c r="EM1140" s="80"/>
      <c r="EN1140" s="80"/>
      <c r="EO1140" s="80"/>
      <c r="EP1140" s="80"/>
      <c r="EQ1140" s="80"/>
    </row>
    <row r="1141" spans="1:147" s="6" customFormat="1" ht="17.45" customHeight="1">
      <c r="A1141" s="14"/>
      <c r="B1141" s="149"/>
      <c r="C1141" s="40"/>
      <c r="D1141" s="160"/>
      <c r="E1141" s="16"/>
      <c r="F1141" s="22"/>
      <c r="G1141" s="16"/>
      <c r="H1141" s="26"/>
      <c r="J1141" s="26"/>
      <c r="K1141" s="50"/>
      <c r="L1141" s="22"/>
      <c r="N1141" s="16"/>
      <c r="O1141" s="26"/>
      <c r="P1141" s="16"/>
      <c r="Q1141" s="22"/>
      <c r="R1141" s="16"/>
      <c r="S1141" s="16"/>
      <c r="T1141" s="22"/>
      <c r="V1141" s="26"/>
      <c r="X1141" s="26"/>
      <c r="Y1141" s="16"/>
      <c r="Z1141" s="22"/>
      <c r="AB1141" s="26"/>
      <c r="AD1141" s="22"/>
      <c r="AF1141" s="26"/>
      <c r="AH1141" s="22"/>
      <c r="AJ1141" s="36"/>
      <c r="AL1141" s="26"/>
      <c r="AN1141" s="54"/>
      <c r="AO1141" s="31"/>
      <c r="AP1141" s="44"/>
      <c r="AQ1141" s="159"/>
      <c r="AR1141" s="44"/>
      <c r="AS1141" s="53"/>
      <c r="AT1141" s="44"/>
      <c r="AU1141" s="40"/>
      <c r="AV1141" s="36"/>
      <c r="AW1141" s="159"/>
      <c r="AX1141" s="166"/>
      <c r="AZ1141" s="26"/>
      <c r="BB1141" s="26"/>
      <c r="BC1141" s="16"/>
      <c r="BD1141" s="22"/>
      <c r="BE1141" s="118"/>
      <c r="BF1141" s="22"/>
      <c r="BG1141" s="16"/>
      <c r="BH1141" s="22"/>
      <c r="BI1141" s="16"/>
      <c r="BJ1141" s="22"/>
      <c r="BK1141" s="16"/>
      <c r="BL1141" s="22"/>
      <c r="BM1141" s="16"/>
      <c r="BN1141" s="22"/>
      <c r="BO1141" s="16"/>
      <c r="BP1141" s="22"/>
      <c r="BQ1141" s="118"/>
      <c r="BR1141" s="119"/>
      <c r="BS1141" s="118"/>
      <c r="BT1141" s="36"/>
      <c r="BU1141" s="16"/>
      <c r="BV1141" s="22"/>
      <c r="BW1141" s="16"/>
      <c r="BX1141" s="22"/>
      <c r="BY1141" s="16"/>
      <c r="BZ1141" s="22"/>
      <c r="CA1141" s="22"/>
      <c r="CB1141" s="16"/>
      <c r="CC1141" s="22"/>
      <c r="CD1141" s="16"/>
      <c r="CE1141" s="22"/>
      <c r="CF1141" s="16"/>
      <c r="CG1141" s="22"/>
      <c r="CH1141" s="16"/>
      <c r="CI1141" s="22"/>
      <c r="CJ1141" s="16"/>
      <c r="CK1141" s="22"/>
      <c r="CL1141" s="16"/>
      <c r="CM1141" s="22"/>
      <c r="CN1141" s="16"/>
      <c r="CO1141" s="22"/>
      <c r="CP1141" s="16"/>
      <c r="CQ1141" s="22"/>
      <c r="CR1141" s="16"/>
      <c r="CS1141" s="22"/>
      <c r="CT1141" s="16"/>
      <c r="CU1141" s="22"/>
      <c r="CV1141" s="16"/>
      <c r="CW1141" s="22"/>
      <c r="CX1141" s="16"/>
      <c r="CY1141" s="22"/>
      <c r="CZ1141" s="16"/>
      <c r="DA1141" s="22"/>
      <c r="DB1141" s="16"/>
      <c r="DC1141" s="26"/>
      <c r="DE1141" s="26"/>
      <c r="DG1141" s="26"/>
      <c r="DI1141" s="26"/>
      <c r="DK1141" s="26"/>
      <c r="DM1141" s="64"/>
      <c r="DN1141" s="64"/>
      <c r="DO1141" s="64"/>
      <c r="DP1141" s="64"/>
      <c r="DQ1141" s="64"/>
      <c r="DR1141" s="64"/>
      <c r="DS1141" s="64"/>
      <c r="DT1141" s="64"/>
      <c r="DU1141" s="64"/>
      <c r="DV1141" s="64"/>
      <c r="DW1141" s="64"/>
      <c r="DX1141" s="64"/>
      <c r="DY1141" s="64"/>
      <c r="DZ1141" s="64"/>
      <c r="EA1141" s="64"/>
      <c r="EB1141" s="64"/>
      <c r="EC1141" s="64"/>
      <c r="ED1141" s="64"/>
      <c r="EE1141" s="69"/>
      <c r="EF1141" s="69"/>
      <c r="EG1141" s="69"/>
      <c r="EH1141" s="69"/>
      <c r="EI1141" s="80"/>
      <c r="EJ1141" s="80"/>
      <c r="EK1141" s="80"/>
      <c r="EL1141" s="80"/>
      <c r="EM1141" s="80"/>
      <c r="EN1141" s="80"/>
      <c r="EO1141" s="80"/>
      <c r="EP1141" s="80"/>
      <c r="EQ1141" s="80"/>
    </row>
    <row r="1142" spans="1:147" s="6" customFormat="1" ht="17.45" customHeight="1">
      <c r="A1142" s="14"/>
      <c r="B1142" s="149"/>
      <c r="C1142" s="40"/>
      <c r="D1142" s="160"/>
      <c r="E1142" s="16"/>
      <c r="F1142" s="22"/>
      <c r="G1142" s="16"/>
      <c r="H1142" s="26"/>
      <c r="J1142" s="26"/>
      <c r="K1142" s="50"/>
      <c r="L1142" s="22"/>
      <c r="N1142" s="16"/>
      <c r="O1142" s="26"/>
      <c r="P1142" s="16"/>
      <c r="Q1142" s="22"/>
      <c r="R1142" s="16"/>
      <c r="S1142" s="16"/>
      <c r="T1142" s="22"/>
      <c r="V1142" s="26"/>
      <c r="X1142" s="26"/>
      <c r="Y1142" s="16"/>
      <c r="Z1142" s="22"/>
      <c r="AB1142" s="26"/>
      <c r="AD1142" s="22"/>
      <c r="AF1142" s="26"/>
      <c r="AH1142" s="22"/>
      <c r="AJ1142" s="36"/>
      <c r="AL1142" s="26"/>
      <c r="AN1142" s="54"/>
      <c r="AO1142" s="31"/>
      <c r="AP1142" s="44"/>
      <c r="AQ1142" s="159"/>
      <c r="AR1142" s="44"/>
      <c r="AS1142" s="53"/>
      <c r="AT1142" s="44"/>
      <c r="AU1142" s="40"/>
      <c r="AV1142" s="36"/>
      <c r="AW1142" s="159"/>
      <c r="AX1142" s="166"/>
      <c r="AZ1142" s="26"/>
      <c r="BB1142" s="26"/>
      <c r="BC1142" s="16"/>
      <c r="BD1142" s="22"/>
      <c r="BE1142" s="118"/>
      <c r="BF1142" s="22"/>
      <c r="BG1142" s="16"/>
      <c r="BH1142" s="22"/>
      <c r="BI1142" s="16"/>
      <c r="BJ1142" s="22"/>
      <c r="BK1142" s="16"/>
      <c r="BL1142" s="22"/>
      <c r="BM1142" s="16"/>
      <c r="BN1142" s="22"/>
      <c r="BO1142" s="16"/>
      <c r="BP1142" s="22"/>
      <c r="BQ1142" s="118"/>
      <c r="BR1142" s="119"/>
      <c r="BS1142" s="118"/>
      <c r="BT1142" s="36"/>
      <c r="BU1142" s="16"/>
      <c r="BV1142" s="22"/>
      <c r="BW1142" s="16"/>
      <c r="BX1142" s="22"/>
      <c r="BY1142" s="16"/>
      <c r="BZ1142" s="22"/>
      <c r="CA1142" s="22"/>
      <c r="CB1142" s="16"/>
      <c r="CC1142" s="22"/>
      <c r="CD1142" s="16"/>
      <c r="CE1142" s="22"/>
      <c r="CF1142" s="16"/>
      <c r="CG1142" s="22"/>
      <c r="CH1142" s="16"/>
      <c r="CI1142" s="22"/>
      <c r="CJ1142" s="16"/>
      <c r="CK1142" s="22"/>
      <c r="CL1142" s="16"/>
      <c r="CM1142" s="22"/>
      <c r="CN1142" s="16"/>
      <c r="CO1142" s="22"/>
      <c r="CP1142" s="16"/>
      <c r="CQ1142" s="22"/>
      <c r="CR1142" s="16"/>
      <c r="CS1142" s="22"/>
      <c r="CT1142" s="16"/>
      <c r="CU1142" s="22"/>
      <c r="CV1142" s="16"/>
      <c r="CW1142" s="22"/>
      <c r="CX1142" s="16"/>
      <c r="CY1142" s="22"/>
      <c r="CZ1142" s="16"/>
      <c r="DA1142" s="22"/>
      <c r="DB1142" s="16"/>
      <c r="DC1142" s="26"/>
      <c r="DE1142" s="26"/>
      <c r="DG1142" s="26"/>
      <c r="DI1142" s="26"/>
      <c r="DK1142" s="26"/>
      <c r="DM1142" s="64"/>
      <c r="DN1142" s="64"/>
      <c r="DO1142" s="64"/>
      <c r="DP1142" s="64"/>
      <c r="DQ1142" s="64"/>
      <c r="DR1142" s="64"/>
      <c r="DS1142" s="64"/>
      <c r="DT1142" s="64"/>
      <c r="DU1142" s="64"/>
      <c r="DV1142" s="64"/>
      <c r="DW1142" s="64"/>
      <c r="DX1142" s="64"/>
      <c r="DY1142" s="64"/>
      <c r="DZ1142" s="64"/>
      <c r="EA1142" s="64"/>
      <c r="EB1142" s="64"/>
      <c r="EC1142" s="64"/>
      <c r="ED1142" s="64"/>
      <c r="EE1142" s="69"/>
      <c r="EF1142" s="69"/>
      <c r="EG1142" s="69"/>
      <c r="EH1142" s="69"/>
      <c r="EI1142" s="80"/>
      <c r="EJ1142" s="80"/>
      <c r="EK1142" s="80"/>
      <c r="EL1142" s="80"/>
      <c r="EM1142" s="80"/>
      <c r="EN1142" s="80"/>
      <c r="EO1142" s="80"/>
      <c r="EP1142" s="80"/>
      <c r="EQ1142" s="80"/>
    </row>
    <row r="1143" spans="1:147" s="6" customFormat="1" ht="17.45" customHeight="1">
      <c r="A1143" s="14"/>
      <c r="B1143" s="149"/>
      <c r="C1143" s="40"/>
      <c r="D1143" s="160"/>
      <c r="E1143" s="16"/>
      <c r="F1143" s="22"/>
      <c r="G1143" s="16"/>
      <c r="H1143" s="26"/>
      <c r="J1143" s="26"/>
      <c r="K1143" s="50"/>
      <c r="L1143" s="22"/>
      <c r="N1143" s="16"/>
      <c r="O1143" s="26"/>
      <c r="P1143" s="16"/>
      <c r="Q1143" s="22"/>
      <c r="R1143" s="16"/>
      <c r="S1143" s="16"/>
      <c r="T1143" s="22"/>
      <c r="V1143" s="26"/>
      <c r="X1143" s="26"/>
      <c r="Y1143" s="16"/>
      <c r="Z1143" s="22"/>
      <c r="AB1143" s="26"/>
      <c r="AD1143" s="22"/>
      <c r="AF1143" s="26"/>
      <c r="AH1143" s="22"/>
      <c r="AJ1143" s="36"/>
      <c r="AL1143" s="26"/>
      <c r="AN1143" s="54"/>
      <c r="AO1143" s="31"/>
      <c r="AP1143" s="44"/>
      <c r="AQ1143" s="159"/>
      <c r="AR1143" s="44"/>
      <c r="AS1143" s="53"/>
      <c r="AT1143" s="44"/>
      <c r="AU1143" s="40"/>
      <c r="AV1143" s="36"/>
      <c r="AW1143" s="159"/>
      <c r="AX1143" s="166"/>
      <c r="AZ1143" s="26"/>
      <c r="BB1143" s="26"/>
      <c r="BC1143" s="16"/>
      <c r="BD1143" s="22"/>
      <c r="BE1143" s="118"/>
      <c r="BF1143" s="22"/>
      <c r="BG1143" s="16"/>
      <c r="BH1143" s="22"/>
      <c r="BI1143" s="16"/>
      <c r="BJ1143" s="22"/>
      <c r="BK1143" s="16"/>
      <c r="BL1143" s="22"/>
      <c r="BM1143" s="16"/>
      <c r="BN1143" s="22"/>
      <c r="BO1143" s="16"/>
      <c r="BP1143" s="22"/>
      <c r="BQ1143" s="118"/>
      <c r="BR1143" s="119"/>
      <c r="BS1143" s="118"/>
      <c r="BT1143" s="36"/>
      <c r="BU1143" s="16"/>
      <c r="BV1143" s="22"/>
      <c r="BW1143" s="16"/>
      <c r="BX1143" s="22"/>
      <c r="BY1143" s="16"/>
      <c r="BZ1143" s="22"/>
      <c r="CA1143" s="22"/>
      <c r="CB1143" s="16"/>
      <c r="CC1143" s="22"/>
      <c r="CD1143" s="16"/>
      <c r="CE1143" s="22"/>
      <c r="CF1143" s="16"/>
      <c r="CG1143" s="22"/>
      <c r="CH1143" s="16"/>
      <c r="CI1143" s="22"/>
      <c r="CJ1143" s="16"/>
      <c r="CK1143" s="22"/>
      <c r="CL1143" s="16"/>
      <c r="CM1143" s="22"/>
      <c r="CN1143" s="16"/>
      <c r="CO1143" s="22"/>
      <c r="CP1143" s="16"/>
      <c r="CQ1143" s="22"/>
      <c r="CR1143" s="16"/>
      <c r="CS1143" s="22"/>
      <c r="CT1143" s="16"/>
      <c r="CU1143" s="22"/>
      <c r="CV1143" s="16"/>
      <c r="CW1143" s="22"/>
      <c r="CX1143" s="16"/>
      <c r="CY1143" s="22"/>
      <c r="CZ1143" s="16"/>
      <c r="DA1143" s="22"/>
      <c r="DB1143" s="16"/>
      <c r="DC1143" s="26"/>
      <c r="DE1143" s="26"/>
      <c r="DG1143" s="26"/>
      <c r="DI1143" s="26"/>
      <c r="DK1143" s="26"/>
      <c r="DM1143" s="64"/>
      <c r="DN1143" s="64"/>
      <c r="DO1143" s="64"/>
      <c r="DP1143" s="64"/>
      <c r="DQ1143" s="64"/>
      <c r="DR1143" s="64"/>
      <c r="DS1143" s="64"/>
      <c r="DT1143" s="64"/>
      <c r="DU1143" s="64"/>
      <c r="DV1143" s="64"/>
      <c r="DW1143" s="64"/>
      <c r="DX1143" s="64"/>
      <c r="DY1143" s="64"/>
      <c r="DZ1143" s="64"/>
      <c r="EA1143" s="64"/>
      <c r="EB1143" s="64"/>
      <c r="EC1143" s="64"/>
      <c r="ED1143" s="64"/>
      <c r="EE1143" s="69"/>
      <c r="EF1143" s="69"/>
      <c r="EG1143" s="69"/>
      <c r="EH1143" s="69"/>
      <c r="EI1143" s="80"/>
      <c r="EJ1143" s="80"/>
      <c r="EK1143" s="80"/>
      <c r="EL1143" s="80"/>
      <c r="EM1143" s="80"/>
      <c r="EN1143" s="80"/>
      <c r="EO1143" s="80"/>
      <c r="EP1143" s="80"/>
      <c r="EQ1143" s="80"/>
    </row>
    <row r="1144" spans="1:147" s="6" customFormat="1" ht="17.45" customHeight="1">
      <c r="A1144" s="14"/>
      <c r="B1144" s="149"/>
      <c r="C1144" s="40"/>
      <c r="D1144" s="160"/>
      <c r="E1144" s="16"/>
      <c r="F1144" s="22"/>
      <c r="G1144" s="16"/>
      <c r="H1144" s="26"/>
      <c r="J1144" s="26"/>
      <c r="K1144" s="50"/>
      <c r="L1144" s="22"/>
      <c r="N1144" s="16"/>
      <c r="O1144" s="26"/>
      <c r="P1144" s="16"/>
      <c r="Q1144" s="22"/>
      <c r="R1144" s="16"/>
      <c r="S1144" s="16"/>
      <c r="T1144" s="22"/>
      <c r="V1144" s="26"/>
      <c r="X1144" s="26"/>
      <c r="Y1144" s="16"/>
      <c r="Z1144" s="22"/>
      <c r="AB1144" s="26"/>
      <c r="AD1144" s="22"/>
      <c r="AF1144" s="26"/>
      <c r="AH1144" s="22"/>
      <c r="AJ1144" s="36"/>
      <c r="AL1144" s="26"/>
      <c r="AN1144" s="54"/>
      <c r="AO1144" s="31"/>
      <c r="AP1144" s="44"/>
      <c r="AQ1144" s="159"/>
      <c r="AR1144" s="44"/>
      <c r="AS1144" s="53"/>
      <c r="AT1144" s="44"/>
      <c r="AU1144" s="40"/>
      <c r="AV1144" s="36"/>
      <c r="AW1144" s="159"/>
      <c r="AX1144" s="166"/>
      <c r="AZ1144" s="26"/>
      <c r="BB1144" s="26"/>
      <c r="BC1144" s="16"/>
      <c r="BD1144" s="22"/>
      <c r="BE1144" s="118"/>
      <c r="BF1144" s="22"/>
      <c r="BG1144" s="16"/>
      <c r="BH1144" s="22"/>
      <c r="BI1144" s="16"/>
      <c r="BJ1144" s="22"/>
      <c r="BK1144" s="16"/>
      <c r="BL1144" s="22"/>
      <c r="BM1144" s="16"/>
      <c r="BN1144" s="22"/>
      <c r="BO1144" s="16"/>
      <c r="BP1144" s="22"/>
      <c r="BQ1144" s="118"/>
      <c r="BR1144" s="119"/>
      <c r="BS1144" s="118"/>
      <c r="BT1144" s="36"/>
      <c r="BU1144" s="16"/>
      <c r="BV1144" s="22"/>
      <c r="BW1144" s="16"/>
      <c r="BX1144" s="22"/>
      <c r="BY1144" s="16"/>
      <c r="BZ1144" s="22"/>
      <c r="CA1144" s="22"/>
      <c r="CB1144" s="16"/>
      <c r="CC1144" s="22"/>
      <c r="CD1144" s="16"/>
      <c r="CE1144" s="22"/>
      <c r="CF1144" s="16"/>
      <c r="CG1144" s="22"/>
      <c r="CH1144" s="16"/>
      <c r="CI1144" s="22"/>
      <c r="CJ1144" s="16"/>
      <c r="CK1144" s="22"/>
      <c r="CL1144" s="16"/>
      <c r="CM1144" s="22"/>
      <c r="CN1144" s="16"/>
      <c r="CO1144" s="22"/>
      <c r="CP1144" s="16"/>
      <c r="CQ1144" s="22"/>
      <c r="CR1144" s="16"/>
      <c r="CS1144" s="22"/>
      <c r="CT1144" s="16"/>
      <c r="CU1144" s="22"/>
      <c r="CV1144" s="16"/>
      <c r="CW1144" s="22"/>
      <c r="CX1144" s="16"/>
      <c r="CY1144" s="22"/>
      <c r="CZ1144" s="16"/>
      <c r="DA1144" s="22"/>
      <c r="DB1144" s="16"/>
      <c r="DC1144" s="26"/>
      <c r="DE1144" s="26"/>
      <c r="DG1144" s="26"/>
      <c r="DI1144" s="26"/>
      <c r="DK1144" s="26"/>
      <c r="DM1144" s="64"/>
      <c r="DN1144" s="64"/>
      <c r="DO1144" s="64"/>
      <c r="DP1144" s="64"/>
      <c r="DQ1144" s="64"/>
      <c r="DR1144" s="64"/>
      <c r="DS1144" s="64"/>
      <c r="DT1144" s="64"/>
      <c r="DU1144" s="64"/>
      <c r="DV1144" s="64"/>
      <c r="DW1144" s="64"/>
      <c r="DX1144" s="64"/>
      <c r="DY1144" s="64"/>
      <c r="DZ1144" s="64"/>
      <c r="EA1144" s="64"/>
      <c r="EB1144" s="64"/>
      <c r="EC1144" s="64"/>
      <c r="ED1144" s="64"/>
      <c r="EE1144" s="69"/>
      <c r="EF1144" s="69"/>
      <c r="EG1144" s="69"/>
      <c r="EH1144" s="69"/>
      <c r="EI1144" s="80"/>
      <c r="EJ1144" s="80"/>
      <c r="EK1144" s="80"/>
      <c r="EL1144" s="80"/>
      <c r="EM1144" s="80"/>
      <c r="EN1144" s="80"/>
      <c r="EO1144" s="80"/>
      <c r="EP1144" s="80"/>
      <c r="EQ1144" s="80"/>
    </row>
    <row r="1145" spans="1:147" s="6" customFormat="1" ht="17.45" customHeight="1">
      <c r="A1145" s="14"/>
      <c r="B1145" s="149"/>
      <c r="C1145" s="40"/>
      <c r="D1145" s="160"/>
      <c r="E1145" s="16"/>
      <c r="F1145" s="22"/>
      <c r="G1145" s="16"/>
      <c r="H1145" s="26"/>
      <c r="J1145" s="26"/>
      <c r="K1145" s="50"/>
      <c r="L1145" s="22"/>
      <c r="N1145" s="16"/>
      <c r="O1145" s="26"/>
      <c r="P1145" s="16"/>
      <c r="Q1145" s="22"/>
      <c r="R1145" s="16"/>
      <c r="S1145" s="16"/>
      <c r="T1145" s="22"/>
      <c r="V1145" s="26"/>
      <c r="X1145" s="26"/>
      <c r="Y1145" s="16"/>
      <c r="Z1145" s="22"/>
      <c r="AB1145" s="26"/>
      <c r="AD1145" s="22"/>
      <c r="AF1145" s="26"/>
      <c r="AH1145" s="22"/>
      <c r="AJ1145" s="36"/>
      <c r="AL1145" s="26"/>
      <c r="AN1145" s="54"/>
      <c r="AO1145" s="31"/>
      <c r="AP1145" s="44"/>
      <c r="AQ1145" s="159"/>
      <c r="AR1145" s="44"/>
      <c r="AS1145" s="53"/>
      <c r="AT1145" s="44"/>
      <c r="AU1145" s="40"/>
      <c r="AV1145" s="36"/>
      <c r="AW1145" s="159"/>
      <c r="AX1145" s="166"/>
      <c r="AZ1145" s="26"/>
      <c r="BB1145" s="26"/>
      <c r="BC1145" s="16"/>
      <c r="BD1145" s="22"/>
      <c r="BE1145" s="118"/>
      <c r="BF1145" s="22"/>
      <c r="BG1145" s="16"/>
      <c r="BH1145" s="22"/>
      <c r="BI1145" s="16"/>
      <c r="BJ1145" s="22"/>
      <c r="BK1145" s="16"/>
      <c r="BL1145" s="22"/>
      <c r="BM1145" s="16"/>
      <c r="BN1145" s="22"/>
      <c r="BO1145" s="16"/>
      <c r="BP1145" s="22"/>
      <c r="BQ1145" s="118"/>
      <c r="BR1145" s="119"/>
      <c r="BS1145" s="118"/>
      <c r="BT1145" s="36"/>
      <c r="BU1145" s="16"/>
      <c r="BV1145" s="22"/>
      <c r="BW1145" s="16"/>
      <c r="BX1145" s="22"/>
      <c r="BY1145" s="16"/>
      <c r="BZ1145" s="22"/>
      <c r="CA1145" s="22"/>
      <c r="CB1145" s="16"/>
      <c r="CC1145" s="22"/>
      <c r="CD1145" s="16"/>
      <c r="CE1145" s="22"/>
      <c r="CF1145" s="16"/>
      <c r="CG1145" s="22"/>
      <c r="CH1145" s="16"/>
      <c r="CI1145" s="22"/>
      <c r="CJ1145" s="16"/>
      <c r="CK1145" s="22"/>
      <c r="CL1145" s="16"/>
      <c r="CM1145" s="22"/>
      <c r="CN1145" s="16"/>
      <c r="CO1145" s="22"/>
      <c r="CP1145" s="16"/>
      <c r="CQ1145" s="22"/>
      <c r="CR1145" s="16"/>
      <c r="CS1145" s="22"/>
      <c r="CT1145" s="16"/>
      <c r="CU1145" s="22"/>
      <c r="CV1145" s="16"/>
      <c r="CW1145" s="22"/>
      <c r="CX1145" s="16"/>
      <c r="CY1145" s="22"/>
      <c r="CZ1145" s="16"/>
      <c r="DA1145" s="22"/>
      <c r="DB1145" s="16"/>
      <c r="DC1145" s="26"/>
      <c r="DE1145" s="26"/>
      <c r="DG1145" s="26"/>
      <c r="DI1145" s="26"/>
      <c r="DK1145" s="26"/>
      <c r="DM1145" s="64"/>
      <c r="DN1145" s="64"/>
      <c r="DO1145" s="64"/>
      <c r="DP1145" s="64"/>
      <c r="DQ1145" s="64"/>
      <c r="DR1145" s="64"/>
      <c r="DS1145" s="64"/>
      <c r="DT1145" s="64"/>
      <c r="DU1145" s="64"/>
      <c r="DV1145" s="64"/>
      <c r="DW1145" s="64"/>
      <c r="DX1145" s="64"/>
      <c r="DY1145" s="64"/>
      <c r="DZ1145" s="64"/>
      <c r="EA1145" s="64"/>
      <c r="EB1145" s="64"/>
      <c r="EC1145" s="64"/>
      <c r="ED1145" s="64"/>
      <c r="EE1145" s="69"/>
      <c r="EF1145" s="69"/>
      <c r="EG1145" s="69"/>
      <c r="EH1145" s="69"/>
      <c r="EI1145" s="80"/>
      <c r="EJ1145" s="80"/>
      <c r="EK1145" s="80"/>
      <c r="EL1145" s="80"/>
      <c r="EM1145" s="80"/>
      <c r="EN1145" s="80"/>
      <c r="EO1145" s="80"/>
      <c r="EP1145" s="80"/>
      <c r="EQ1145" s="80"/>
    </row>
    <row r="1146" spans="1:147" s="6" customFormat="1" ht="17.45" customHeight="1">
      <c r="A1146" s="14"/>
      <c r="B1146" s="149"/>
      <c r="C1146" s="40"/>
      <c r="D1146" s="160"/>
      <c r="E1146" s="16"/>
      <c r="F1146" s="22"/>
      <c r="G1146" s="16"/>
      <c r="H1146" s="26"/>
      <c r="J1146" s="26"/>
      <c r="K1146" s="50"/>
      <c r="L1146" s="22"/>
      <c r="N1146" s="16"/>
      <c r="O1146" s="26"/>
      <c r="P1146" s="16"/>
      <c r="Q1146" s="22"/>
      <c r="R1146" s="16"/>
      <c r="S1146" s="16"/>
      <c r="T1146" s="22"/>
      <c r="V1146" s="26"/>
      <c r="X1146" s="26"/>
      <c r="Y1146" s="16"/>
      <c r="Z1146" s="22"/>
      <c r="AB1146" s="26"/>
      <c r="AD1146" s="22"/>
      <c r="AF1146" s="26"/>
      <c r="AH1146" s="22"/>
      <c r="AJ1146" s="36"/>
      <c r="AL1146" s="26"/>
      <c r="AN1146" s="54"/>
      <c r="AO1146" s="31"/>
      <c r="AP1146" s="44"/>
      <c r="AQ1146" s="159"/>
      <c r="AR1146" s="44"/>
      <c r="AS1146" s="53"/>
      <c r="AT1146" s="44"/>
      <c r="AU1146" s="40"/>
      <c r="AV1146" s="36"/>
      <c r="AW1146" s="159"/>
      <c r="AX1146" s="166"/>
      <c r="AZ1146" s="26"/>
      <c r="BB1146" s="26"/>
      <c r="BC1146" s="16"/>
      <c r="BD1146" s="22"/>
      <c r="BE1146" s="118"/>
      <c r="BF1146" s="22"/>
      <c r="BG1146" s="16"/>
      <c r="BH1146" s="22"/>
      <c r="BI1146" s="16"/>
      <c r="BJ1146" s="22"/>
      <c r="BK1146" s="16"/>
      <c r="BL1146" s="22"/>
      <c r="BM1146" s="16"/>
      <c r="BN1146" s="22"/>
      <c r="BO1146" s="16"/>
      <c r="BP1146" s="22"/>
      <c r="BQ1146" s="118"/>
      <c r="BR1146" s="119"/>
      <c r="BS1146" s="118"/>
      <c r="BT1146" s="36"/>
      <c r="BU1146" s="16"/>
      <c r="BV1146" s="22"/>
      <c r="BW1146" s="16"/>
      <c r="BX1146" s="22"/>
      <c r="BY1146" s="16"/>
      <c r="BZ1146" s="22"/>
      <c r="CA1146" s="22"/>
      <c r="CB1146" s="16"/>
      <c r="CC1146" s="22"/>
      <c r="CD1146" s="16"/>
      <c r="CE1146" s="22"/>
      <c r="CF1146" s="16"/>
      <c r="CG1146" s="22"/>
      <c r="CH1146" s="16"/>
      <c r="CI1146" s="22"/>
      <c r="CJ1146" s="16"/>
      <c r="CK1146" s="22"/>
      <c r="CL1146" s="16"/>
      <c r="CM1146" s="22"/>
      <c r="CN1146" s="16"/>
      <c r="CO1146" s="22"/>
      <c r="CP1146" s="16"/>
      <c r="CQ1146" s="22"/>
      <c r="CR1146" s="16"/>
      <c r="CS1146" s="22"/>
      <c r="CT1146" s="16"/>
      <c r="CU1146" s="22"/>
      <c r="CV1146" s="16"/>
      <c r="CW1146" s="22"/>
      <c r="CX1146" s="16"/>
      <c r="CY1146" s="22"/>
      <c r="CZ1146" s="16"/>
      <c r="DA1146" s="22"/>
      <c r="DB1146" s="16"/>
      <c r="DC1146" s="26"/>
      <c r="DE1146" s="26"/>
      <c r="DG1146" s="26"/>
      <c r="DI1146" s="26"/>
      <c r="DK1146" s="26"/>
      <c r="DM1146" s="64"/>
      <c r="DN1146" s="64"/>
      <c r="DO1146" s="64"/>
      <c r="DP1146" s="64"/>
      <c r="DQ1146" s="64"/>
      <c r="DR1146" s="64"/>
      <c r="DS1146" s="64"/>
      <c r="DT1146" s="64"/>
      <c r="DU1146" s="64"/>
      <c r="DV1146" s="64"/>
      <c r="DW1146" s="64"/>
      <c r="DX1146" s="64"/>
      <c r="DY1146" s="64"/>
      <c r="DZ1146" s="64"/>
      <c r="EA1146" s="64"/>
      <c r="EB1146" s="64"/>
      <c r="EC1146" s="64"/>
      <c r="ED1146" s="64"/>
      <c r="EE1146" s="69"/>
      <c r="EF1146" s="69"/>
      <c r="EG1146" s="69"/>
      <c r="EH1146" s="69"/>
      <c r="EI1146" s="80"/>
      <c r="EJ1146" s="80"/>
      <c r="EK1146" s="80"/>
      <c r="EL1146" s="80"/>
      <c r="EM1146" s="80"/>
      <c r="EN1146" s="80"/>
      <c r="EO1146" s="80"/>
      <c r="EP1146" s="80"/>
      <c r="EQ1146" s="80"/>
    </row>
    <row r="1147" spans="1:147" s="6" customFormat="1" ht="17.45" customHeight="1">
      <c r="A1147" s="14"/>
      <c r="B1147" s="149"/>
      <c r="C1147" s="40"/>
      <c r="D1147" s="160"/>
      <c r="E1147" s="16"/>
      <c r="F1147" s="22"/>
      <c r="G1147" s="16"/>
      <c r="H1147" s="26"/>
      <c r="J1147" s="26"/>
      <c r="K1147" s="50"/>
      <c r="L1147" s="22"/>
      <c r="N1147" s="16"/>
      <c r="O1147" s="26"/>
      <c r="P1147" s="16"/>
      <c r="Q1147" s="22"/>
      <c r="R1147" s="16"/>
      <c r="S1147" s="16"/>
      <c r="T1147" s="22"/>
      <c r="V1147" s="26"/>
      <c r="X1147" s="26"/>
      <c r="Y1147" s="16"/>
      <c r="Z1147" s="22"/>
      <c r="AB1147" s="26"/>
      <c r="AD1147" s="22"/>
      <c r="AF1147" s="26"/>
      <c r="AH1147" s="22"/>
      <c r="AJ1147" s="36"/>
      <c r="AL1147" s="26"/>
      <c r="AN1147" s="54"/>
      <c r="AO1147" s="31"/>
      <c r="AP1147" s="44"/>
      <c r="AQ1147" s="159"/>
      <c r="AR1147" s="44"/>
      <c r="AS1147" s="53"/>
      <c r="AT1147" s="44"/>
      <c r="AU1147" s="40"/>
      <c r="AV1147" s="36"/>
      <c r="AW1147" s="159"/>
      <c r="AX1147" s="166"/>
      <c r="AZ1147" s="26"/>
      <c r="BB1147" s="26"/>
      <c r="BC1147" s="16"/>
      <c r="BD1147" s="22"/>
      <c r="BE1147" s="118"/>
      <c r="BF1147" s="22"/>
      <c r="BG1147" s="16"/>
      <c r="BH1147" s="22"/>
      <c r="BI1147" s="16"/>
      <c r="BJ1147" s="22"/>
      <c r="BK1147" s="16"/>
      <c r="BL1147" s="22"/>
      <c r="BM1147" s="16"/>
      <c r="BN1147" s="22"/>
      <c r="BO1147" s="16"/>
      <c r="BP1147" s="22"/>
      <c r="BQ1147" s="118"/>
      <c r="BR1147" s="119"/>
      <c r="BS1147" s="118"/>
      <c r="BT1147" s="36"/>
      <c r="BU1147" s="16"/>
      <c r="BV1147" s="22"/>
      <c r="BW1147" s="16"/>
      <c r="BX1147" s="22"/>
      <c r="BY1147" s="16"/>
      <c r="BZ1147" s="22"/>
      <c r="CA1147" s="22"/>
      <c r="CB1147" s="16"/>
      <c r="CC1147" s="22"/>
      <c r="CD1147" s="16"/>
      <c r="CE1147" s="22"/>
      <c r="CF1147" s="16"/>
      <c r="CG1147" s="22"/>
      <c r="CH1147" s="16"/>
      <c r="CI1147" s="22"/>
      <c r="CJ1147" s="16"/>
      <c r="CK1147" s="22"/>
      <c r="CL1147" s="16"/>
      <c r="CM1147" s="22"/>
      <c r="CN1147" s="16"/>
      <c r="CO1147" s="22"/>
      <c r="CP1147" s="16"/>
      <c r="CQ1147" s="22"/>
      <c r="CR1147" s="16"/>
      <c r="CS1147" s="22"/>
      <c r="CT1147" s="16"/>
      <c r="CU1147" s="22"/>
      <c r="CV1147" s="16"/>
      <c r="CW1147" s="22"/>
      <c r="CX1147" s="16"/>
      <c r="CY1147" s="22"/>
      <c r="CZ1147" s="16"/>
      <c r="DA1147" s="22"/>
      <c r="DB1147" s="16"/>
      <c r="DC1147" s="26"/>
      <c r="DE1147" s="26"/>
      <c r="DG1147" s="26"/>
      <c r="DI1147" s="26"/>
      <c r="DK1147" s="26"/>
      <c r="DM1147" s="64"/>
      <c r="DN1147" s="64"/>
      <c r="DO1147" s="64"/>
      <c r="DP1147" s="64"/>
      <c r="DQ1147" s="64"/>
      <c r="DR1147" s="64"/>
      <c r="DS1147" s="64"/>
      <c r="DT1147" s="64"/>
      <c r="DU1147" s="64"/>
      <c r="DV1147" s="64"/>
      <c r="DW1147" s="64"/>
      <c r="DX1147" s="64"/>
      <c r="DY1147" s="64"/>
      <c r="DZ1147" s="64"/>
      <c r="EA1147" s="64"/>
      <c r="EB1147" s="64"/>
      <c r="EC1147" s="64"/>
      <c r="ED1147" s="64"/>
      <c r="EE1147" s="69"/>
      <c r="EF1147" s="69"/>
      <c r="EG1147" s="69"/>
      <c r="EH1147" s="69"/>
      <c r="EI1147" s="80"/>
      <c r="EJ1147" s="80"/>
      <c r="EK1147" s="80"/>
      <c r="EL1147" s="80"/>
      <c r="EM1147" s="80"/>
      <c r="EN1147" s="80"/>
      <c r="EO1147" s="80"/>
      <c r="EP1147" s="80"/>
      <c r="EQ1147" s="80"/>
    </row>
    <row r="1148" spans="1:147" s="6" customFormat="1" ht="17.45" customHeight="1">
      <c r="A1148" s="14"/>
      <c r="B1148" s="149"/>
      <c r="C1148" s="40"/>
      <c r="D1148" s="160"/>
      <c r="E1148" s="16"/>
      <c r="F1148" s="22"/>
      <c r="G1148" s="16"/>
      <c r="H1148" s="26"/>
      <c r="J1148" s="26"/>
      <c r="K1148" s="50"/>
      <c r="L1148" s="22"/>
      <c r="N1148" s="16"/>
      <c r="O1148" s="26"/>
      <c r="P1148" s="16"/>
      <c r="Q1148" s="22"/>
      <c r="R1148" s="16"/>
      <c r="S1148" s="16"/>
      <c r="T1148" s="22"/>
      <c r="V1148" s="26"/>
      <c r="X1148" s="26"/>
      <c r="Y1148" s="16"/>
      <c r="Z1148" s="22"/>
      <c r="AB1148" s="26"/>
      <c r="AD1148" s="22"/>
      <c r="AF1148" s="26"/>
      <c r="AH1148" s="22"/>
      <c r="AJ1148" s="36"/>
      <c r="AL1148" s="26"/>
      <c r="AN1148" s="54"/>
      <c r="AO1148" s="31"/>
      <c r="AP1148" s="44"/>
      <c r="AQ1148" s="159"/>
      <c r="AR1148" s="44"/>
      <c r="AS1148" s="53"/>
      <c r="AT1148" s="44"/>
      <c r="AU1148" s="40"/>
      <c r="AV1148" s="36"/>
      <c r="AW1148" s="159"/>
      <c r="AX1148" s="166"/>
      <c r="AZ1148" s="26"/>
      <c r="BB1148" s="26"/>
      <c r="BC1148" s="16"/>
      <c r="BD1148" s="22"/>
      <c r="BE1148" s="118"/>
      <c r="BF1148" s="22"/>
      <c r="BG1148" s="16"/>
      <c r="BH1148" s="22"/>
      <c r="BI1148" s="16"/>
      <c r="BJ1148" s="22"/>
      <c r="BK1148" s="16"/>
      <c r="BL1148" s="22"/>
      <c r="BM1148" s="16"/>
      <c r="BN1148" s="22"/>
      <c r="BO1148" s="16"/>
      <c r="BP1148" s="22"/>
      <c r="BQ1148" s="118"/>
      <c r="BR1148" s="119"/>
      <c r="BS1148" s="118"/>
      <c r="BT1148" s="36"/>
      <c r="BU1148" s="16"/>
      <c r="BV1148" s="22"/>
      <c r="BW1148" s="16"/>
      <c r="BX1148" s="22"/>
      <c r="BY1148" s="16"/>
      <c r="BZ1148" s="22"/>
      <c r="CA1148" s="22"/>
      <c r="CB1148" s="16"/>
      <c r="CC1148" s="22"/>
      <c r="CD1148" s="16"/>
      <c r="CE1148" s="22"/>
      <c r="CF1148" s="16"/>
      <c r="CG1148" s="22"/>
      <c r="CH1148" s="16"/>
      <c r="CI1148" s="22"/>
      <c r="CJ1148" s="16"/>
      <c r="CK1148" s="22"/>
      <c r="CL1148" s="16"/>
      <c r="CM1148" s="22"/>
      <c r="CN1148" s="16"/>
      <c r="CO1148" s="22"/>
      <c r="CP1148" s="16"/>
      <c r="CQ1148" s="22"/>
      <c r="CR1148" s="16"/>
      <c r="CS1148" s="22"/>
      <c r="CT1148" s="16"/>
      <c r="CU1148" s="22"/>
      <c r="CV1148" s="16"/>
      <c r="CW1148" s="22"/>
      <c r="CX1148" s="16"/>
      <c r="CY1148" s="22"/>
      <c r="CZ1148" s="16"/>
      <c r="DA1148" s="22"/>
      <c r="DB1148" s="16"/>
      <c r="DC1148" s="26"/>
      <c r="DE1148" s="26"/>
      <c r="DG1148" s="26"/>
      <c r="DI1148" s="26"/>
      <c r="DK1148" s="26"/>
      <c r="DM1148" s="64"/>
      <c r="DN1148" s="64"/>
      <c r="DO1148" s="64"/>
      <c r="DP1148" s="64"/>
      <c r="DQ1148" s="64"/>
      <c r="DR1148" s="64"/>
      <c r="DS1148" s="64"/>
      <c r="DT1148" s="64"/>
      <c r="DU1148" s="64"/>
      <c r="DV1148" s="64"/>
      <c r="DW1148" s="64"/>
      <c r="DX1148" s="64"/>
      <c r="DY1148" s="64"/>
      <c r="DZ1148" s="64"/>
      <c r="EA1148" s="64"/>
      <c r="EB1148" s="64"/>
      <c r="EC1148" s="64"/>
      <c r="ED1148" s="64"/>
      <c r="EE1148" s="69"/>
      <c r="EF1148" s="69"/>
      <c r="EG1148" s="69"/>
      <c r="EH1148" s="69"/>
      <c r="EI1148" s="80"/>
      <c r="EJ1148" s="80"/>
      <c r="EK1148" s="80"/>
      <c r="EL1148" s="80"/>
      <c r="EM1148" s="80"/>
      <c r="EN1148" s="80"/>
      <c r="EO1148" s="80"/>
      <c r="EP1148" s="80"/>
      <c r="EQ1148" s="80"/>
    </row>
    <row r="1149" spans="1:147" s="6" customFormat="1" ht="17.45" customHeight="1">
      <c r="A1149" s="14"/>
      <c r="B1149" s="149"/>
      <c r="C1149" s="40"/>
      <c r="D1149" s="160"/>
      <c r="E1149" s="16"/>
      <c r="F1149" s="22"/>
      <c r="G1149" s="16"/>
      <c r="H1149" s="26"/>
      <c r="J1149" s="26"/>
      <c r="K1149" s="50"/>
      <c r="L1149" s="22"/>
      <c r="N1149" s="16"/>
      <c r="O1149" s="26"/>
      <c r="P1149" s="16"/>
      <c r="Q1149" s="22"/>
      <c r="R1149" s="16"/>
      <c r="S1149" s="16"/>
      <c r="T1149" s="22"/>
      <c r="V1149" s="26"/>
      <c r="X1149" s="26"/>
      <c r="Y1149" s="16"/>
      <c r="Z1149" s="22"/>
      <c r="AB1149" s="26"/>
      <c r="AD1149" s="22"/>
      <c r="AF1149" s="26"/>
      <c r="AH1149" s="22"/>
      <c r="AJ1149" s="36"/>
      <c r="AL1149" s="26"/>
      <c r="AN1149" s="54"/>
      <c r="AO1149" s="31"/>
      <c r="AP1149" s="44"/>
      <c r="AQ1149" s="159"/>
      <c r="AR1149" s="44"/>
      <c r="AS1149" s="53"/>
      <c r="AT1149" s="44"/>
      <c r="AU1149" s="40"/>
      <c r="AV1149" s="36"/>
      <c r="AW1149" s="159"/>
      <c r="AX1149" s="166"/>
      <c r="AZ1149" s="26"/>
      <c r="BB1149" s="26"/>
      <c r="BC1149" s="16"/>
      <c r="BD1149" s="22"/>
      <c r="BE1149" s="118"/>
      <c r="BF1149" s="22"/>
      <c r="BG1149" s="16"/>
      <c r="BH1149" s="22"/>
      <c r="BI1149" s="16"/>
      <c r="BJ1149" s="22"/>
      <c r="BK1149" s="16"/>
      <c r="BL1149" s="22"/>
      <c r="BM1149" s="16"/>
      <c r="BN1149" s="22"/>
      <c r="BO1149" s="16"/>
      <c r="BP1149" s="22"/>
      <c r="BQ1149" s="118"/>
      <c r="BR1149" s="119"/>
      <c r="BS1149" s="118"/>
      <c r="BT1149" s="36"/>
      <c r="BU1149" s="16"/>
      <c r="BV1149" s="22"/>
      <c r="BW1149" s="16"/>
      <c r="BX1149" s="22"/>
      <c r="BY1149" s="16"/>
      <c r="BZ1149" s="22"/>
      <c r="CA1149" s="22"/>
      <c r="CB1149" s="16"/>
      <c r="CC1149" s="22"/>
      <c r="CD1149" s="16"/>
      <c r="CE1149" s="22"/>
      <c r="CF1149" s="16"/>
      <c r="CG1149" s="22"/>
      <c r="CH1149" s="16"/>
      <c r="CI1149" s="22"/>
      <c r="CJ1149" s="16"/>
      <c r="CK1149" s="22"/>
      <c r="CL1149" s="16"/>
      <c r="CM1149" s="22"/>
      <c r="CN1149" s="16"/>
      <c r="CO1149" s="22"/>
      <c r="CP1149" s="16"/>
      <c r="CQ1149" s="22"/>
      <c r="CR1149" s="16"/>
      <c r="CS1149" s="22"/>
      <c r="CT1149" s="16"/>
      <c r="CU1149" s="22"/>
      <c r="CV1149" s="16"/>
      <c r="CW1149" s="22"/>
      <c r="CX1149" s="16"/>
      <c r="CY1149" s="22"/>
      <c r="CZ1149" s="16"/>
      <c r="DA1149" s="22"/>
      <c r="DB1149" s="16"/>
      <c r="DC1149" s="26"/>
      <c r="DE1149" s="26"/>
      <c r="DG1149" s="26"/>
      <c r="DI1149" s="26"/>
      <c r="DK1149" s="26"/>
      <c r="DM1149" s="64"/>
      <c r="DN1149" s="64"/>
      <c r="DO1149" s="64"/>
      <c r="DP1149" s="64"/>
      <c r="DQ1149" s="64"/>
      <c r="DR1149" s="64"/>
      <c r="DS1149" s="64"/>
      <c r="DT1149" s="64"/>
      <c r="DU1149" s="64"/>
      <c r="DV1149" s="64"/>
      <c r="DW1149" s="64"/>
      <c r="DX1149" s="64"/>
      <c r="DY1149" s="64"/>
      <c r="DZ1149" s="64"/>
      <c r="EA1149" s="64"/>
      <c r="EB1149" s="64"/>
      <c r="EC1149" s="64"/>
      <c r="ED1149" s="64"/>
      <c r="EE1149" s="69"/>
      <c r="EF1149" s="69"/>
      <c r="EG1149" s="69"/>
      <c r="EH1149" s="69"/>
      <c r="EI1149" s="80"/>
      <c r="EJ1149" s="80"/>
      <c r="EK1149" s="80"/>
      <c r="EL1149" s="80"/>
      <c r="EM1149" s="80"/>
      <c r="EN1149" s="80"/>
      <c r="EO1149" s="80"/>
      <c r="EP1149" s="80"/>
      <c r="EQ1149" s="80"/>
    </row>
    <row r="1150" spans="1:147" s="6" customFormat="1" ht="17.45" customHeight="1">
      <c r="A1150" s="14"/>
      <c r="B1150" s="149"/>
      <c r="C1150" s="40"/>
      <c r="D1150" s="160"/>
      <c r="E1150" s="16"/>
      <c r="F1150" s="22"/>
      <c r="G1150" s="16"/>
      <c r="H1150" s="26"/>
      <c r="J1150" s="26"/>
      <c r="K1150" s="50"/>
      <c r="L1150" s="22"/>
      <c r="N1150" s="16"/>
      <c r="O1150" s="26"/>
      <c r="P1150" s="16"/>
      <c r="Q1150" s="22"/>
      <c r="R1150" s="16"/>
      <c r="S1150" s="16"/>
      <c r="T1150" s="22"/>
      <c r="V1150" s="26"/>
      <c r="X1150" s="26"/>
      <c r="Y1150" s="16"/>
      <c r="Z1150" s="22"/>
      <c r="AB1150" s="26"/>
      <c r="AD1150" s="22"/>
      <c r="AF1150" s="26"/>
      <c r="AH1150" s="22"/>
      <c r="AJ1150" s="36"/>
      <c r="AL1150" s="26"/>
      <c r="AN1150" s="54"/>
      <c r="AO1150" s="31"/>
      <c r="AP1150" s="44"/>
      <c r="AQ1150" s="159"/>
      <c r="AR1150" s="44"/>
      <c r="AS1150" s="53"/>
      <c r="AT1150" s="44"/>
      <c r="AU1150" s="40"/>
      <c r="AV1150" s="36"/>
      <c r="AW1150" s="159"/>
      <c r="AX1150" s="166"/>
      <c r="AZ1150" s="26"/>
      <c r="BB1150" s="26"/>
      <c r="BC1150" s="16"/>
      <c r="BD1150" s="22"/>
      <c r="BE1150" s="118"/>
      <c r="BF1150" s="22"/>
      <c r="BG1150" s="16"/>
      <c r="BH1150" s="22"/>
      <c r="BI1150" s="16"/>
      <c r="BJ1150" s="22"/>
      <c r="BK1150" s="16"/>
      <c r="BL1150" s="22"/>
      <c r="BM1150" s="16"/>
      <c r="BN1150" s="22"/>
      <c r="BO1150" s="16"/>
      <c r="BP1150" s="22"/>
      <c r="BQ1150" s="118"/>
      <c r="BR1150" s="119"/>
      <c r="BS1150" s="118"/>
      <c r="BT1150" s="36"/>
      <c r="BU1150" s="16"/>
      <c r="BV1150" s="22"/>
      <c r="BW1150" s="16"/>
      <c r="BX1150" s="22"/>
      <c r="BY1150" s="16"/>
      <c r="BZ1150" s="22"/>
      <c r="CA1150" s="22"/>
      <c r="CB1150" s="16"/>
      <c r="CC1150" s="22"/>
      <c r="CD1150" s="16"/>
      <c r="CE1150" s="22"/>
      <c r="CF1150" s="16"/>
      <c r="CG1150" s="22"/>
      <c r="CH1150" s="16"/>
      <c r="CI1150" s="22"/>
      <c r="CJ1150" s="16"/>
      <c r="CK1150" s="22"/>
      <c r="CL1150" s="16"/>
      <c r="CM1150" s="22"/>
      <c r="CN1150" s="16"/>
      <c r="CO1150" s="22"/>
      <c r="CP1150" s="16"/>
      <c r="CQ1150" s="22"/>
      <c r="CR1150" s="16"/>
      <c r="CS1150" s="22"/>
      <c r="CT1150" s="16"/>
      <c r="CU1150" s="22"/>
      <c r="CV1150" s="16"/>
      <c r="CW1150" s="22"/>
      <c r="CX1150" s="16"/>
      <c r="CY1150" s="22"/>
      <c r="CZ1150" s="16"/>
      <c r="DA1150" s="22"/>
      <c r="DB1150" s="16"/>
      <c r="DC1150" s="26"/>
      <c r="DE1150" s="26"/>
      <c r="DG1150" s="26"/>
      <c r="DI1150" s="26"/>
      <c r="DK1150" s="26"/>
      <c r="DM1150" s="64"/>
      <c r="DN1150" s="64"/>
      <c r="DO1150" s="64"/>
      <c r="DP1150" s="64"/>
      <c r="DQ1150" s="64"/>
      <c r="DR1150" s="64"/>
      <c r="DS1150" s="64"/>
      <c r="DT1150" s="64"/>
      <c r="DU1150" s="64"/>
      <c r="DV1150" s="64"/>
      <c r="DW1150" s="64"/>
      <c r="DX1150" s="64"/>
      <c r="DY1150" s="64"/>
      <c r="DZ1150" s="64"/>
      <c r="EA1150" s="64"/>
      <c r="EB1150" s="64"/>
      <c r="EC1150" s="64"/>
      <c r="ED1150" s="64"/>
      <c r="EE1150" s="69"/>
      <c r="EF1150" s="69"/>
      <c r="EG1150" s="69"/>
      <c r="EH1150" s="69"/>
      <c r="EI1150" s="80"/>
      <c r="EJ1150" s="80"/>
      <c r="EK1150" s="80"/>
      <c r="EL1150" s="80"/>
      <c r="EM1150" s="80"/>
      <c r="EN1150" s="80"/>
      <c r="EO1150" s="80"/>
      <c r="EP1150" s="80"/>
      <c r="EQ1150" s="80"/>
    </row>
    <row r="1151" spans="1:147" s="6" customFormat="1" ht="17.45" customHeight="1">
      <c r="A1151" s="14"/>
      <c r="B1151" s="149"/>
      <c r="C1151" s="40"/>
      <c r="D1151" s="160"/>
      <c r="E1151" s="16"/>
      <c r="F1151" s="22"/>
      <c r="G1151" s="16"/>
      <c r="H1151" s="26"/>
      <c r="J1151" s="26"/>
      <c r="K1151" s="50"/>
      <c r="L1151" s="22"/>
      <c r="N1151" s="16"/>
      <c r="O1151" s="26"/>
      <c r="P1151" s="16"/>
      <c r="Q1151" s="22"/>
      <c r="R1151" s="16"/>
      <c r="S1151" s="16"/>
      <c r="T1151" s="22"/>
      <c r="V1151" s="26"/>
      <c r="X1151" s="26"/>
      <c r="Y1151" s="16"/>
      <c r="Z1151" s="22"/>
      <c r="AB1151" s="26"/>
      <c r="AD1151" s="22"/>
      <c r="AF1151" s="26"/>
      <c r="AH1151" s="22"/>
      <c r="AJ1151" s="36"/>
      <c r="AL1151" s="26"/>
      <c r="AN1151" s="54"/>
      <c r="AO1151" s="31"/>
      <c r="AP1151" s="44"/>
      <c r="AQ1151" s="159"/>
      <c r="AR1151" s="44"/>
      <c r="AS1151" s="53"/>
      <c r="AT1151" s="44"/>
      <c r="AU1151" s="40"/>
      <c r="AV1151" s="36"/>
      <c r="AW1151" s="159"/>
      <c r="AX1151" s="166"/>
      <c r="AZ1151" s="26"/>
      <c r="BB1151" s="26"/>
      <c r="BC1151" s="16"/>
      <c r="BD1151" s="22"/>
      <c r="BE1151" s="118"/>
      <c r="BF1151" s="22"/>
      <c r="BG1151" s="16"/>
      <c r="BH1151" s="22"/>
      <c r="BI1151" s="16"/>
      <c r="BJ1151" s="22"/>
      <c r="BK1151" s="16"/>
      <c r="BL1151" s="22"/>
      <c r="BM1151" s="16"/>
      <c r="BN1151" s="22"/>
      <c r="BO1151" s="16"/>
      <c r="BP1151" s="22"/>
      <c r="BQ1151" s="118"/>
      <c r="BR1151" s="119"/>
      <c r="BS1151" s="118"/>
      <c r="BT1151" s="36"/>
      <c r="BU1151" s="16"/>
      <c r="BV1151" s="22"/>
      <c r="BW1151" s="16"/>
      <c r="BX1151" s="22"/>
      <c r="BY1151" s="16"/>
      <c r="BZ1151" s="22"/>
      <c r="CA1151" s="22"/>
      <c r="CB1151" s="16"/>
      <c r="CC1151" s="22"/>
      <c r="CD1151" s="16"/>
      <c r="CE1151" s="22"/>
      <c r="CF1151" s="16"/>
      <c r="CG1151" s="22"/>
      <c r="CH1151" s="16"/>
      <c r="CI1151" s="22"/>
      <c r="CJ1151" s="16"/>
      <c r="CK1151" s="22"/>
      <c r="CL1151" s="16"/>
      <c r="CM1151" s="22"/>
      <c r="CN1151" s="16"/>
      <c r="CO1151" s="22"/>
      <c r="CP1151" s="16"/>
      <c r="CQ1151" s="22"/>
      <c r="CR1151" s="16"/>
      <c r="CS1151" s="22"/>
      <c r="CT1151" s="16"/>
      <c r="CU1151" s="22"/>
      <c r="CV1151" s="16"/>
      <c r="CW1151" s="22"/>
      <c r="CX1151" s="16"/>
      <c r="CY1151" s="22"/>
      <c r="CZ1151" s="16"/>
      <c r="DA1151" s="22"/>
      <c r="DB1151" s="16"/>
      <c r="DC1151" s="26"/>
      <c r="DE1151" s="26"/>
      <c r="DG1151" s="26"/>
      <c r="DI1151" s="26"/>
      <c r="DK1151" s="26"/>
      <c r="DM1151" s="64"/>
      <c r="DN1151" s="64"/>
      <c r="DO1151" s="64"/>
      <c r="DP1151" s="64"/>
      <c r="DQ1151" s="64"/>
      <c r="DR1151" s="64"/>
      <c r="DS1151" s="64"/>
      <c r="DT1151" s="64"/>
      <c r="DU1151" s="64"/>
      <c r="DV1151" s="64"/>
      <c r="DW1151" s="64"/>
      <c r="DX1151" s="64"/>
      <c r="DY1151" s="64"/>
      <c r="DZ1151" s="64"/>
      <c r="EA1151" s="64"/>
      <c r="EB1151" s="64"/>
      <c r="EC1151" s="64"/>
      <c r="ED1151" s="64"/>
      <c r="EE1151" s="69"/>
      <c r="EF1151" s="69"/>
      <c r="EG1151" s="69"/>
      <c r="EH1151" s="69"/>
      <c r="EI1151" s="80"/>
      <c r="EJ1151" s="80"/>
      <c r="EK1151" s="80"/>
      <c r="EL1151" s="80"/>
      <c r="EM1151" s="80"/>
      <c r="EN1151" s="80"/>
      <c r="EO1151" s="80"/>
      <c r="EP1151" s="80"/>
      <c r="EQ1151" s="80"/>
    </row>
    <row r="1152" spans="1:147" s="6" customFormat="1" ht="17.45" customHeight="1">
      <c r="A1152" s="14"/>
      <c r="B1152" s="149"/>
      <c r="C1152" s="40"/>
      <c r="D1152" s="160"/>
      <c r="E1152" s="16"/>
      <c r="F1152" s="22"/>
      <c r="G1152" s="16"/>
      <c r="H1152" s="26"/>
      <c r="J1152" s="26"/>
      <c r="K1152" s="50"/>
      <c r="L1152" s="22"/>
      <c r="N1152" s="16"/>
      <c r="O1152" s="26"/>
      <c r="P1152" s="16"/>
      <c r="Q1152" s="22"/>
      <c r="R1152" s="16"/>
      <c r="S1152" s="16"/>
      <c r="T1152" s="22"/>
      <c r="V1152" s="26"/>
      <c r="X1152" s="26"/>
      <c r="Y1152" s="16"/>
      <c r="Z1152" s="22"/>
      <c r="AB1152" s="26"/>
      <c r="AD1152" s="22"/>
      <c r="AF1152" s="26"/>
      <c r="AH1152" s="22"/>
      <c r="AJ1152" s="36"/>
      <c r="AL1152" s="26"/>
      <c r="AN1152" s="54"/>
      <c r="AO1152" s="31"/>
      <c r="AP1152" s="44"/>
      <c r="AQ1152" s="159"/>
      <c r="AR1152" s="44"/>
      <c r="AS1152" s="53"/>
      <c r="AT1152" s="44"/>
      <c r="AU1152" s="40"/>
      <c r="AV1152" s="36"/>
      <c r="AW1152" s="159"/>
      <c r="AX1152" s="166"/>
      <c r="AZ1152" s="26"/>
      <c r="BB1152" s="26"/>
      <c r="BC1152" s="16"/>
      <c r="BD1152" s="22"/>
      <c r="BE1152" s="118"/>
      <c r="BF1152" s="22"/>
      <c r="BG1152" s="16"/>
      <c r="BH1152" s="22"/>
      <c r="BI1152" s="16"/>
      <c r="BJ1152" s="22"/>
      <c r="BK1152" s="16"/>
      <c r="BL1152" s="22"/>
      <c r="BM1152" s="16"/>
      <c r="BN1152" s="22"/>
      <c r="BO1152" s="16"/>
      <c r="BP1152" s="22"/>
      <c r="BQ1152" s="118"/>
      <c r="BR1152" s="119"/>
      <c r="BS1152" s="118"/>
      <c r="BT1152" s="36"/>
      <c r="BU1152" s="16"/>
      <c r="BV1152" s="22"/>
      <c r="BW1152" s="16"/>
      <c r="BX1152" s="22"/>
      <c r="BY1152" s="16"/>
      <c r="BZ1152" s="22"/>
      <c r="CA1152" s="22"/>
      <c r="CB1152" s="16"/>
      <c r="CC1152" s="22"/>
      <c r="CD1152" s="16"/>
      <c r="CE1152" s="22"/>
      <c r="CF1152" s="16"/>
      <c r="CG1152" s="22"/>
      <c r="CH1152" s="16"/>
      <c r="CI1152" s="22"/>
      <c r="CJ1152" s="16"/>
      <c r="CK1152" s="22"/>
      <c r="CL1152" s="16"/>
      <c r="CM1152" s="22"/>
      <c r="CN1152" s="16"/>
      <c r="CO1152" s="22"/>
      <c r="CP1152" s="16"/>
      <c r="CQ1152" s="22"/>
      <c r="CR1152" s="16"/>
      <c r="CS1152" s="22"/>
      <c r="CT1152" s="16"/>
      <c r="CU1152" s="22"/>
      <c r="CV1152" s="16"/>
      <c r="CW1152" s="22"/>
      <c r="CX1152" s="16"/>
      <c r="CY1152" s="22"/>
      <c r="CZ1152" s="16"/>
      <c r="DA1152" s="22"/>
      <c r="DB1152" s="16"/>
      <c r="DC1152" s="26"/>
      <c r="DE1152" s="26"/>
      <c r="DG1152" s="26"/>
      <c r="DI1152" s="26"/>
      <c r="DK1152" s="26"/>
      <c r="DM1152" s="64"/>
      <c r="DN1152" s="64"/>
      <c r="DO1152" s="64"/>
      <c r="DP1152" s="64"/>
      <c r="DQ1152" s="64"/>
      <c r="DR1152" s="64"/>
      <c r="DS1152" s="64"/>
      <c r="DT1152" s="64"/>
      <c r="DU1152" s="64"/>
      <c r="DV1152" s="64"/>
      <c r="DW1152" s="64"/>
      <c r="DX1152" s="64"/>
      <c r="DY1152" s="64"/>
      <c r="DZ1152" s="64"/>
      <c r="EA1152" s="64"/>
      <c r="EB1152" s="64"/>
      <c r="EC1152" s="64"/>
      <c r="ED1152" s="64"/>
      <c r="EE1152" s="69"/>
      <c r="EF1152" s="69"/>
      <c r="EG1152" s="69"/>
      <c r="EH1152" s="69"/>
      <c r="EI1152" s="80"/>
      <c r="EJ1152" s="80"/>
      <c r="EK1152" s="80"/>
      <c r="EL1152" s="80"/>
      <c r="EM1152" s="80"/>
      <c r="EN1152" s="80"/>
      <c r="EO1152" s="80"/>
      <c r="EP1152" s="80"/>
      <c r="EQ1152" s="80"/>
    </row>
    <row r="1153" spans="1:147" s="6" customFormat="1" ht="17.45" customHeight="1">
      <c r="A1153" s="14"/>
      <c r="B1153" s="149"/>
      <c r="C1153" s="40"/>
      <c r="D1153" s="160"/>
      <c r="E1153" s="16"/>
      <c r="F1153" s="22"/>
      <c r="G1153" s="16"/>
      <c r="H1153" s="26"/>
      <c r="J1153" s="26"/>
      <c r="K1153" s="50"/>
      <c r="L1153" s="22"/>
      <c r="N1153" s="16"/>
      <c r="O1153" s="26"/>
      <c r="P1153" s="16"/>
      <c r="Q1153" s="22"/>
      <c r="R1153" s="16"/>
      <c r="S1153" s="16"/>
      <c r="T1153" s="22"/>
      <c r="V1153" s="26"/>
      <c r="X1153" s="26"/>
      <c r="Y1153" s="16"/>
      <c r="Z1153" s="22"/>
      <c r="AB1153" s="26"/>
      <c r="AD1153" s="22"/>
      <c r="AF1153" s="26"/>
      <c r="AH1153" s="22"/>
      <c r="AJ1153" s="36"/>
      <c r="AL1153" s="26"/>
      <c r="AN1153" s="54"/>
      <c r="AO1153" s="31"/>
      <c r="AP1153" s="44"/>
      <c r="AQ1153" s="159"/>
      <c r="AR1153" s="44"/>
      <c r="AS1153" s="53"/>
      <c r="AT1153" s="44"/>
      <c r="AU1153" s="40"/>
      <c r="AV1153" s="36"/>
      <c r="AW1153" s="159"/>
      <c r="AX1153" s="166"/>
      <c r="AZ1153" s="26"/>
      <c r="BB1153" s="26"/>
      <c r="BC1153" s="16"/>
      <c r="BD1153" s="22"/>
      <c r="BE1153" s="118"/>
      <c r="BF1153" s="22"/>
      <c r="BG1153" s="16"/>
      <c r="BH1153" s="22"/>
      <c r="BI1153" s="16"/>
      <c r="BJ1153" s="22"/>
      <c r="BK1153" s="16"/>
      <c r="BL1153" s="22"/>
      <c r="BM1153" s="16"/>
      <c r="BN1153" s="22"/>
      <c r="BO1153" s="16"/>
      <c r="BP1153" s="22"/>
      <c r="BQ1153" s="118"/>
      <c r="BR1153" s="119"/>
      <c r="BS1153" s="118"/>
      <c r="BT1153" s="36"/>
      <c r="BU1153" s="16"/>
      <c r="BV1153" s="22"/>
      <c r="BW1153" s="16"/>
      <c r="BX1153" s="22"/>
      <c r="BY1153" s="16"/>
      <c r="BZ1153" s="22"/>
      <c r="CA1153" s="22"/>
      <c r="CB1153" s="16"/>
      <c r="CC1153" s="22"/>
      <c r="CD1153" s="16"/>
      <c r="CE1153" s="22"/>
      <c r="CF1153" s="16"/>
      <c r="CG1153" s="22"/>
      <c r="CH1153" s="16"/>
      <c r="CI1153" s="22"/>
      <c r="CJ1153" s="16"/>
      <c r="CK1153" s="22"/>
      <c r="CL1153" s="16"/>
      <c r="CM1153" s="22"/>
      <c r="CN1153" s="16"/>
      <c r="CO1153" s="22"/>
      <c r="CP1153" s="16"/>
      <c r="CQ1153" s="22"/>
      <c r="CR1153" s="16"/>
      <c r="CS1153" s="22"/>
      <c r="CT1153" s="16"/>
      <c r="CU1153" s="22"/>
      <c r="CV1153" s="16"/>
      <c r="CW1153" s="22"/>
      <c r="CX1153" s="16"/>
      <c r="CY1153" s="22"/>
      <c r="CZ1153" s="16"/>
      <c r="DA1153" s="22"/>
      <c r="DB1153" s="16"/>
      <c r="DC1153" s="26"/>
      <c r="DE1153" s="26"/>
      <c r="DG1153" s="26"/>
      <c r="DI1153" s="26"/>
      <c r="DK1153" s="26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9"/>
      <c r="EF1153" s="69"/>
      <c r="EG1153" s="69"/>
      <c r="EH1153" s="69"/>
      <c r="EI1153" s="80"/>
      <c r="EJ1153" s="80"/>
      <c r="EK1153" s="80"/>
      <c r="EL1153" s="80"/>
      <c r="EM1153" s="80"/>
      <c r="EN1153" s="80"/>
      <c r="EO1153" s="80"/>
      <c r="EP1153" s="80"/>
      <c r="EQ1153" s="80"/>
    </row>
    <row r="1154" spans="1:147" s="6" customFormat="1" ht="17.45" customHeight="1">
      <c r="A1154" s="14"/>
      <c r="B1154" s="149"/>
      <c r="C1154" s="40"/>
      <c r="D1154" s="160"/>
      <c r="E1154" s="16"/>
      <c r="F1154" s="22"/>
      <c r="G1154" s="16"/>
      <c r="H1154" s="26"/>
      <c r="J1154" s="26"/>
      <c r="K1154" s="50"/>
      <c r="L1154" s="22"/>
      <c r="N1154" s="16"/>
      <c r="O1154" s="26"/>
      <c r="P1154" s="16"/>
      <c r="Q1154" s="22"/>
      <c r="R1154" s="16"/>
      <c r="S1154" s="16"/>
      <c r="T1154" s="22"/>
      <c r="V1154" s="26"/>
      <c r="X1154" s="26"/>
      <c r="Y1154" s="16"/>
      <c r="Z1154" s="22"/>
      <c r="AB1154" s="26"/>
      <c r="AD1154" s="22"/>
      <c r="AF1154" s="26"/>
      <c r="AH1154" s="22"/>
      <c r="AJ1154" s="36"/>
      <c r="AL1154" s="26"/>
      <c r="AN1154" s="54"/>
      <c r="AO1154" s="31"/>
      <c r="AP1154" s="44"/>
      <c r="AQ1154" s="159"/>
      <c r="AR1154" s="44"/>
      <c r="AS1154" s="53"/>
      <c r="AT1154" s="44"/>
      <c r="AU1154" s="40"/>
      <c r="AV1154" s="36"/>
      <c r="AW1154" s="159"/>
      <c r="AX1154" s="166"/>
      <c r="AZ1154" s="26"/>
      <c r="BB1154" s="26"/>
      <c r="BC1154" s="16"/>
      <c r="BD1154" s="22"/>
      <c r="BE1154" s="118"/>
      <c r="BF1154" s="22"/>
      <c r="BG1154" s="16"/>
      <c r="BH1154" s="22"/>
      <c r="BI1154" s="16"/>
      <c r="BJ1154" s="22"/>
      <c r="BK1154" s="16"/>
      <c r="BL1154" s="22"/>
      <c r="BM1154" s="16"/>
      <c r="BN1154" s="22"/>
      <c r="BO1154" s="16"/>
      <c r="BP1154" s="22"/>
      <c r="BQ1154" s="118"/>
      <c r="BR1154" s="119"/>
      <c r="BS1154" s="118"/>
      <c r="BT1154" s="36"/>
      <c r="BU1154" s="16"/>
      <c r="BV1154" s="22"/>
      <c r="BW1154" s="16"/>
      <c r="BX1154" s="22"/>
      <c r="BY1154" s="16"/>
      <c r="BZ1154" s="22"/>
      <c r="CA1154" s="22"/>
      <c r="CB1154" s="16"/>
      <c r="CC1154" s="22"/>
      <c r="CD1154" s="16"/>
      <c r="CE1154" s="22"/>
      <c r="CF1154" s="16"/>
      <c r="CG1154" s="22"/>
      <c r="CH1154" s="16"/>
      <c r="CI1154" s="22"/>
      <c r="CJ1154" s="16"/>
      <c r="CK1154" s="22"/>
      <c r="CL1154" s="16"/>
      <c r="CM1154" s="22"/>
      <c r="CN1154" s="16"/>
      <c r="CO1154" s="22"/>
      <c r="CP1154" s="16"/>
      <c r="CQ1154" s="22"/>
      <c r="CR1154" s="16"/>
      <c r="CS1154" s="22"/>
      <c r="CT1154" s="16"/>
      <c r="CU1154" s="22"/>
      <c r="CV1154" s="16"/>
      <c r="CW1154" s="22"/>
      <c r="CX1154" s="16"/>
      <c r="CY1154" s="22"/>
      <c r="CZ1154" s="16"/>
      <c r="DA1154" s="22"/>
      <c r="DB1154" s="16"/>
      <c r="DC1154" s="26"/>
      <c r="DE1154" s="26"/>
      <c r="DG1154" s="26"/>
      <c r="DI1154" s="26"/>
      <c r="DK1154" s="26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9"/>
      <c r="EF1154" s="69"/>
      <c r="EG1154" s="69"/>
      <c r="EH1154" s="69"/>
      <c r="EI1154" s="80"/>
      <c r="EJ1154" s="80"/>
      <c r="EK1154" s="80"/>
      <c r="EL1154" s="80"/>
      <c r="EM1154" s="80"/>
      <c r="EN1154" s="80"/>
      <c r="EO1154" s="80"/>
      <c r="EP1154" s="80"/>
      <c r="EQ1154" s="80"/>
    </row>
    <row r="1155" spans="1:147" s="6" customFormat="1" ht="17.45" customHeight="1">
      <c r="A1155" s="14"/>
      <c r="B1155" s="149"/>
      <c r="C1155" s="40"/>
      <c r="D1155" s="160"/>
      <c r="E1155" s="16"/>
      <c r="F1155" s="22"/>
      <c r="G1155" s="16"/>
      <c r="H1155" s="26"/>
      <c r="J1155" s="26"/>
      <c r="K1155" s="50"/>
      <c r="L1155" s="22"/>
      <c r="N1155" s="16"/>
      <c r="O1155" s="26"/>
      <c r="P1155" s="16"/>
      <c r="Q1155" s="22"/>
      <c r="R1155" s="16"/>
      <c r="S1155" s="16"/>
      <c r="T1155" s="22"/>
      <c r="V1155" s="26"/>
      <c r="X1155" s="26"/>
      <c r="Y1155" s="16"/>
      <c r="Z1155" s="22"/>
      <c r="AB1155" s="26"/>
      <c r="AD1155" s="22"/>
      <c r="AF1155" s="26"/>
      <c r="AH1155" s="22"/>
      <c r="AJ1155" s="36"/>
      <c r="AL1155" s="26"/>
      <c r="AN1155" s="54"/>
      <c r="AO1155" s="31"/>
      <c r="AP1155" s="44"/>
      <c r="AQ1155" s="159"/>
      <c r="AR1155" s="44"/>
      <c r="AS1155" s="53"/>
      <c r="AT1155" s="44"/>
      <c r="AU1155" s="40"/>
      <c r="AV1155" s="36"/>
      <c r="AW1155" s="159"/>
      <c r="AX1155" s="166"/>
      <c r="AZ1155" s="26"/>
      <c r="BB1155" s="26"/>
      <c r="BC1155" s="16"/>
      <c r="BD1155" s="22"/>
      <c r="BE1155" s="118"/>
      <c r="BF1155" s="22"/>
      <c r="BG1155" s="16"/>
      <c r="BH1155" s="22"/>
      <c r="BI1155" s="16"/>
      <c r="BJ1155" s="22"/>
      <c r="BK1155" s="16"/>
      <c r="BL1155" s="22"/>
      <c r="BM1155" s="16"/>
      <c r="BN1155" s="22"/>
      <c r="BO1155" s="16"/>
      <c r="BP1155" s="22"/>
      <c r="BQ1155" s="118"/>
      <c r="BR1155" s="119"/>
      <c r="BS1155" s="118"/>
      <c r="BT1155" s="36"/>
      <c r="BU1155" s="16"/>
      <c r="BV1155" s="22"/>
      <c r="BW1155" s="16"/>
      <c r="BX1155" s="22"/>
      <c r="BY1155" s="16"/>
      <c r="BZ1155" s="22"/>
      <c r="CA1155" s="22"/>
      <c r="CB1155" s="16"/>
      <c r="CC1155" s="22"/>
      <c r="CD1155" s="16"/>
      <c r="CE1155" s="22"/>
      <c r="CF1155" s="16"/>
      <c r="CG1155" s="22"/>
      <c r="CH1155" s="16"/>
      <c r="CI1155" s="22"/>
      <c r="CJ1155" s="16"/>
      <c r="CK1155" s="22"/>
      <c r="CL1155" s="16"/>
      <c r="CM1155" s="22"/>
      <c r="CN1155" s="16"/>
      <c r="CO1155" s="22"/>
      <c r="CP1155" s="16"/>
      <c r="CQ1155" s="22"/>
      <c r="CR1155" s="16"/>
      <c r="CS1155" s="22"/>
      <c r="CT1155" s="16"/>
      <c r="CU1155" s="22"/>
      <c r="CV1155" s="16"/>
      <c r="CW1155" s="22"/>
      <c r="CX1155" s="16"/>
      <c r="CY1155" s="22"/>
      <c r="CZ1155" s="16"/>
      <c r="DA1155" s="22"/>
      <c r="DB1155" s="16"/>
      <c r="DC1155" s="26"/>
      <c r="DE1155" s="26"/>
      <c r="DG1155" s="26"/>
      <c r="DI1155" s="26"/>
      <c r="DK1155" s="26"/>
      <c r="DM1155" s="64"/>
      <c r="DN1155" s="64"/>
      <c r="DO1155" s="64"/>
      <c r="DP1155" s="64"/>
      <c r="DQ1155" s="64"/>
      <c r="DR1155" s="64"/>
      <c r="DS1155" s="64"/>
      <c r="DT1155" s="64"/>
      <c r="DU1155" s="64"/>
      <c r="DV1155" s="64"/>
      <c r="DW1155" s="64"/>
      <c r="DX1155" s="64"/>
      <c r="DY1155" s="64"/>
      <c r="DZ1155" s="64"/>
      <c r="EA1155" s="64"/>
      <c r="EB1155" s="64"/>
      <c r="EC1155" s="64"/>
      <c r="ED1155" s="64"/>
      <c r="EE1155" s="69"/>
      <c r="EF1155" s="69"/>
      <c r="EG1155" s="69"/>
      <c r="EH1155" s="69"/>
      <c r="EI1155" s="80"/>
      <c r="EJ1155" s="80"/>
      <c r="EK1155" s="80"/>
      <c r="EL1155" s="80"/>
      <c r="EM1155" s="80"/>
      <c r="EN1155" s="80"/>
      <c r="EO1155" s="80"/>
      <c r="EP1155" s="80"/>
      <c r="EQ1155" s="80"/>
    </row>
    <row r="1156" spans="1:147" s="6" customFormat="1" ht="17.45" customHeight="1">
      <c r="A1156" s="14"/>
      <c r="B1156" s="149"/>
      <c r="C1156" s="40"/>
      <c r="D1156" s="160"/>
      <c r="E1156" s="16"/>
      <c r="F1156" s="22"/>
      <c r="G1156" s="16"/>
      <c r="H1156" s="26"/>
      <c r="J1156" s="26"/>
      <c r="K1156" s="50"/>
      <c r="L1156" s="22"/>
      <c r="N1156" s="16"/>
      <c r="O1156" s="26"/>
      <c r="P1156" s="16"/>
      <c r="Q1156" s="22"/>
      <c r="R1156" s="16"/>
      <c r="S1156" s="16"/>
      <c r="T1156" s="22"/>
      <c r="V1156" s="26"/>
      <c r="X1156" s="26"/>
      <c r="Y1156" s="16"/>
      <c r="Z1156" s="22"/>
      <c r="AB1156" s="26"/>
      <c r="AD1156" s="22"/>
      <c r="AF1156" s="26"/>
      <c r="AH1156" s="22"/>
      <c r="AJ1156" s="36"/>
      <c r="AL1156" s="26"/>
      <c r="AN1156" s="54"/>
      <c r="AO1156" s="31"/>
      <c r="AP1156" s="44"/>
      <c r="AQ1156" s="159"/>
      <c r="AR1156" s="44"/>
      <c r="AS1156" s="53"/>
      <c r="AT1156" s="44"/>
      <c r="AU1156" s="40"/>
      <c r="AV1156" s="36"/>
      <c r="AW1156" s="159"/>
      <c r="AX1156" s="166"/>
      <c r="AZ1156" s="26"/>
      <c r="BB1156" s="26"/>
      <c r="BC1156" s="16"/>
      <c r="BD1156" s="22"/>
      <c r="BE1156" s="118"/>
      <c r="BF1156" s="22"/>
      <c r="BG1156" s="16"/>
      <c r="BH1156" s="22"/>
      <c r="BI1156" s="16"/>
      <c r="BJ1156" s="22"/>
      <c r="BK1156" s="16"/>
      <c r="BL1156" s="22"/>
      <c r="BM1156" s="16"/>
      <c r="BN1156" s="22"/>
      <c r="BO1156" s="16"/>
      <c r="BP1156" s="22"/>
      <c r="BQ1156" s="118"/>
      <c r="BR1156" s="119"/>
      <c r="BS1156" s="118"/>
      <c r="BT1156" s="36"/>
      <c r="BU1156" s="16"/>
      <c r="BV1156" s="22"/>
      <c r="BW1156" s="16"/>
      <c r="BX1156" s="22"/>
      <c r="BY1156" s="16"/>
      <c r="BZ1156" s="22"/>
      <c r="CA1156" s="22"/>
      <c r="CB1156" s="16"/>
      <c r="CC1156" s="22"/>
      <c r="CD1156" s="16"/>
      <c r="CE1156" s="22"/>
      <c r="CF1156" s="16"/>
      <c r="CG1156" s="22"/>
      <c r="CH1156" s="16"/>
      <c r="CI1156" s="22"/>
      <c r="CJ1156" s="16"/>
      <c r="CK1156" s="22"/>
      <c r="CL1156" s="16"/>
      <c r="CM1156" s="22"/>
      <c r="CN1156" s="16"/>
      <c r="CO1156" s="22"/>
      <c r="CP1156" s="16"/>
      <c r="CQ1156" s="22"/>
      <c r="CR1156" s="16"/>
      <c r="CS1156" s="22"/>
      <c r="CT1156" s="16"/>
      <c r="CU1156" s="22"/>
      <c r="CV1156" s="16"/>
      <c r="CW1156" s="22"/>
      <c r="CX1156" s="16"/>
      <c r="CY1156" s="22"/>
      <c r="CZ1156" s="16"/>
      <c r="DA1156" s="22"/>
      <c r="DB1156" s="16"/>
      <c r="DC1156" s="26"/>
      <c r="DE1156" s="26"/>
      <c r="DG1156" s="26"/>
      <c r="DI1156" s="26"/>
      <c r="DK1156" s="26"/>
      <c r="DM1156" s="64"/>
      <c r="DN1156" s="64"/>
      <c r="DO1156" s="64"/>
      <c r="DP1156" s="64"/>
      <c r="DQ1156" s="64"/>
      <c r="DR1156" s="64"/>
      <c r="DS1156" s="64"/>
      <c r="DT1156" s="64"/>
      <c r="DU1156" s="64"/>
      <c r="DV1156" s="64"/>
      <c r="DW1156" s="64"/>
      <c r="DX1156" s="64"/>
      <c r="DY1156" s="64"/>
      <c r="DZ1156" s="64"/>
      <c r="EA1156" s="64"/>
      <c r="EB1156" s="64"/>
      <c r="EC1156" s="64"/>
      <c r="ED1156" s="64"/>
      <c r="EE1156" s="69"/>
      <c r="EF1156" s="69"/>
      <c r="EG1156" s="69"/>
      <c r="EH1156" s="69"/>
      <c r="EI1156" s="80"/>
      <c r="EJ1156" s="80"/>
      <c r="EK1156" s="80"/>
      <c r="EL1156" s="80"/>
      <c r="EM1156" s="80"/>
      <c r="EN1156" s="80"/>
      <c r="EO1156" s="80"/>
      <c r="EP1156" s="80"/>
      <c r="EQ1156" s="80"/>
    </row>
    <row r="1157" spans="1:147" s="6" customFormat="1" ht="17.45" customHeight="1">
      <c r="A1157" s="14"/>
      <c r="B1157" s="149"/>
      <c r="C1157" s="40"/>
      <c r="D1157" s="160"/>
      <c r="E1157" s="16"/>
      <c r="F1157" s="22"/>
      <c r="G1157" s="16"/>
      <c r="H1157" s="26"/>
      <c r="J1157" s="26"/>
      <c r="K1157" s="50"/>
      <c r="L1157" s="22"/>
      <c r="N1157" s="16"/>
      <c r="O1157" s="26"/>
      <c r="P1157" s="16"/>
      <c r="Q1157" s="22"/>
      <c r="R1157" s="16"/>
      <c r="S1157" s="16"/>
      <c r="T1157" s="22"/>
      <c r="V1157" s="26"/>
      <c r="X1157" s="26"/>
      <c r="Y1157" s="16"/>
      <c r="Z1157" s="22"/>
      <c r="AB1157" s="26"/>
      <c r="AD1157" s="22"/>
      <c r="AF1157" s="26"/>
      <c r="AH1157" s="22"/>
      <c r="AJ1157" s="36"/>
      <c r="AL1157" s="26"/>
      <c r="AN1157" s="54"/>
      <c r="AO1157" s="31"/>
      <c r="AP1157" s="44"/>
      <c r="AQ1157" s="159"/>
      <c r="AR1157" s="44"/>
      <c r="AS1157" s="53"/>
      <c r="AT1157" s="44"/>
      <c r="AU1157" s="40"/>
      <c r="AV1157" s="36"/>
      <c r="AW1157" s="159"/>
      <c r="AX1157" s="166"/>
      <c r="AZ1157" s="26"/>
      <c r="BB1157" s="26"/>
      <c r="BC1157" s="16"/>
      <c r="BD1157" s="22"/>
      <c r="BE1157" s="118"/>
      <c r="BF1157" s="22"/>
      <c r="BG1157" s="16"/>
      <c r="BH1157" s="22"/>
      <c r="BI1157" s="16"/>
      <c r="BJ1157" s="22"/>
      <c r="BK1157" s="16"/>
      <c r="BL1157" s="22"/>
      <c r="BM1157" s="16"/>
      <c r="BN1157" s="22"/>
      <c r="BO1157" s="16"/>
      <c r="BP1157" s="22"/>
      <c r="BQ1157" s="118"/>
      <c r="BR1157" s="119"/>
      <c r="BS1157" s="118"/>
      <c r="BT1157" s="36"/>
      <c r="BU1157" s="16"/>
      <c r="BV1157" s="22"/>
      <c r="BW1157" s="16"/>
      <c r="BX1157" s="22"/>
      <c r="BY1157" s="16"/>
      <c r="BZ1157" s="22"/>
      <c r="CA1157" s="22"/>
      <c r="CB1157" s="16"/>
      <c r="CC1157" s="22"/>
      <c r="CD1157" s="16"/>
      <c r="CE1157" s="22"/>
      <c r="CF1157" s="16"/>
      <c r="CG1157" s="22"/>
      <c r="CH1157" s="16"/>
      <c r="CI1157" s="22"/>
      <c r="CJ1157" s="16"/>
      <c r="CK1157" s="22"/>
      <c r="CL1157" s="16"/>
      <c r="CM1157" s="22"/>
      <c r="CN1157" s="16"/>
      <c r="CO1157" s="22"/>
      <c r="CP1157" s="16"/>
      <c r="CQ1157" s="22"/>
      <c r="CR1157" s="16"/>
      <c r="CS1157" s="22"/>
      <c r="CT1157" s="16"/>
      <c r="CU1157" s="22"/>
      <c r="CV1157" s="16"/>
      <c r="CW1157" s="22"/>
      <c r="CX1157" s="16"/>
      <c r="CY1157" s="22"/>
      <c r="CZ1157" s="16"/>
      <c r="DA1157" s="22"/>
      <c r="DB1157" s="16"/>
      <c r="DC1157" s="26"/>
      <c r="DE1157" s="26"/>
      <c r="DG1157" s="26"/>
      <c r="DI1157" s="26"/>
      <c r="DK1157" s="26"/>
      <c r="DM1157" s="64"/>
      <c r="DN1157" s="64"/>
      <c r="DO1157" s="64"/>
      <c r="DP1157" s="64"/>
      <c r="DQ1157" s="64"/>
      <c r="DR1157" s="64"/>
      <c r="DS1157" s="64"/>
      <c r="DT1157" s="64"/>
      <c r="DU1157" s="64"/>
      <c r="DV1157" s="64"/>
      <c r="DW1157" s="64"/>
      <c r="DX1157" s="64"/>
      <c r="DY1157" s="64"/>
      <c r="DZ1157" s="64"/>
      <c r="EA1157" s="64"/>
      <c r="EB1157" s="64"/>
      <c r="EC1157" s="64"/>
      <c r="ED1157" s="64"/>
      <c r="EE1157" s="69"/>
      <c r="EF1157" s="69"/>
      <c r="EG1157" s="69"/>
      <c r="EH1157" s="69"/>
      <c r="EI1157" s="80"/>
      <c r="EJ1157" s="80"/>
      <c r="EK1157" s="80"/>
      <c r="EL1157" s="80"/>
      <c r="EM1157" s="80"/>
      <c r="EN1157" s="80"/>
      <c r="EO1157" s="80"/>
      <c r="EP1157" s="80"/>
      <c r="EQ1157" s="80"/>
    </row>
    <row r="1158" spans="1:147" s="6" customFormat="1" ht="17.45" customHeight="1">
      <c r="A1158" s="14"/>
      <c r="B1158" s="149"/>
      <c r="C1158" s="40"/>
      <c r="D1158" s="160"/>
      <c r="E1158" s="16"/>
      <c r="F1158" s="22"/>
      <c r="G1158" s="16"/>
      <c r="H1158" s="26"/>
      <c r="J1158" s="26"/>
      <c r="K1158" s="50"/>
      <c r="L1158" s="22"/>
      <c r="N1158" s="16"/>
      <c r="O1158" s="26"/>
      <c r="P1158" s="16"/>
      <c r="Q1158" s="22"/>
      <c r="R1158" s="16"/>
      <c r="S1158" s="16"/>
      <c r="T1158" s="22"/>
      <c r="V1158" s="26"/>
      <c r="X1158" s="26"/>
      <c r="Y1158" s="16"/>
      <c r="Z1158" s="22"/>
      <c r="AB1158" s="26"/>
      <c r="AD1158" s="22"/>
      <c r="AF1158" s="26"/>
      <c r="AH1158" s="22"/>
      <c r="AJ1158" s="36"/>
      <c r="AL1158" s="26"/>
      <c r="AN1158" s="54"/>
      <c r="AO1158" s="31"/>
      <c r="AP1158" s="44"/>
      <c r="AQ1158" s="159"/>
      <c r="AR1158" s="44"/>
      <c r="AS1158" s="53"/>
      <c r="AT1158" s="44"/>
      <c r="AU1158" s="40"/>
      <c r="AV1158" s="36"/>
      <c r="AW1158" s="159"/>
      <c r="AX1158" s="166"/>
      <c r="AZ1158" s="26"/>
      <c r="BB1158" s="26"/>
      <c r="BC1158" s="16"/>
      <c r="BD1158" s="22"/>
      <c r="BE1158" s="118"/>
      <c r="BF1158" s="22"/>
      <c r="BG1158" s="16"/>
      <c r="BH1158" s="22"/>
      <c r="BI1158" s="16"/>
      <c r="BJ1158" s="22"/>
      <c r="BK1158" s="16"/>
      <c r="BL1158" s="22"/>
      <c r="BM1158" s="16"/>
      <c r="BN1158" s="22"/>
      <c r="BO1158" s="16"/>
      <c r="BP1158" s="22"/>
      <c r="BQ1158" s="118"/>
      <c r="BR1158" s="119"/>
      <c r="BS1158" s="118"/>
      <c r="BT1158" s="36"/>
      <c r="BU1158" s="16"/>
      <c r="BV1158" s="22"/>
      <c r="BW1158" s="16"/>
      <c r="BX1158" s="22"/>
      <c r="BY1158" s="16"/>
      <c r="BZ1158" s="22"/>
      <c r="CA1158" s="22"/>
      <c r="CB1158" s="16"/>
      <c r="CC1158" s="22"/>
      <c r="CD1158" s="16"/>
      <c r="CE1158" s="22"/>
      <c r="CF1158" s="16"/>
      <c r="CG1158" s="22"/>
      <c r="CH1158" s="16"/>
      <c r="CI1158" s="22"/>
      <c r="CJ1158" s="16"/>
      <c r="CK1158" s="22"/>
      <c r="CL1158" s="16"/>
      <c r="CM1158" s="22"/>
      <c r="CN1158" s="16"/>
      <c r="CO1158" s="22"/>
      <c r="CP1158" s="16"/>
      <c r="CQ1158" s="22"/>
      <c r="CR1158" s="16"/>
      <c r="CS1158" s="22"/>
      <c r="CT1158" s="16"/>
      <c r="CU1158" s="22"/>
      <c r="CV1158" s="16"/>
      <c r="CW1158" s="22"/>
      <c r="CX1158" s="16"/>
      <c r="CY1158" s="22"/>
      <c r="CZ1158" s="16"/>
      <c r="DA1158" s="22"/>
      <c r="DB1158" s="16"/>
      <c r="DC1158" s="26"/>
      <c r="DE1158" s="26"/>
      <c r="DG1158" s="26"/>
      <c r="DI1158" s="26"/>
      <c r="DK1158" s="26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9"/>
      <c r="EF1158" s="69"/>
      <c r="EG1158" s="69"/>
      <c r="EH1158" s="69"/>
      <c r="EI1158" s="80"/>
      <c r="EJ1158" s="80"/>
      <c r="EK1158" s="80"/>
      <c r="EL1158" s="80"/>
      <c r="EM1158" s="80"/>
      <c r="EN1158" s="80"/>
      <c r="EO1158" s="80"/>
      <c r="EP1158" s="80"/>
      <c r="EQ1158" s="80"/>
    </row>
    <row r="1159" spans="1:147" s="6" customFormat="1" ht="17.45" customHeight="1">
      <c r="A1159" s="14"/>
      <c r="B1159" s="149"/>
      <c r="C1159" s="40"/>
      <c r="D1159" s="160"/>
      <c r="E1159" s="16"/>
      <c r="F1159" s="22"/>
      <c r="G1159" s="16"/>
      <c r="H1159" s="26"/>
      <c r="J1159" s="26"/>
      <c r="K1159" s="50"/>
      <c r="L1159" s="22"/>
      <c r="N1159" s="16"/>
      <c r="O1159" s="26"/>
      <c r="P1159" s="16"/>
      <c r="Q1159" s="22"/>
      <c r="R1159" s="16"/>
      <c r="S1159" s="16"/>
      <c r="T1159" s="22"/>
      <c r="V1159" s="26"/>
      <c r="X1159" s="26"/>
      <c r="Y1159" s="16"/>
      <c r="Z1159" s="22"/>
      <c r="AB1159" s="26"/>
      <c r="AD1159" s="22"/>
      <c r="AF1159" s="26"/>
      <c r="AH1159" s="22"/>
      <c r="AJ1159" s="36"/>
      <c r="AL1159" s="26"/>
      <c r="AN1159" s="54"/>
      <c r="AO1159" s="31"/>
      <c r="AP1159" s="44"/>
      <c r="AQ1159" s="159"/>
      <c r="AR1159" s="44"/>
      <c r="AS1159" s="53"/>
      <c r="AT1159" s="44"/>
      <c r="AU1159" s="40"/>
      <c r="AV1159" s="36"/>
      <c r="AW1159" s="159"/>
      <c r="AX1159" s="166"/>
      <c r="AZ1159" s="26"/>
      <c r="BB1159" s="26"/>
      <c r="BC1159" s="16"/>
      <c r="BD1159" s="22"/>
      <c r="BE1159" s="118"/>
      <c r="BF1159" s="22"/>
      <c r="BG1159" s="16"/>
      <c r="BH1159" s="22"/>
      <c r="BI1159" s="16"/>
      <c r="BJ1159" s="22"/>
      <c r="BK1159" s="16"/>
      <c r="BL1159" s="22"/>
      <c r="BM1159" s="16"/>
      <c r="BN1159" s="22"/>
      <c r="BO1159" s="16"/>
      <c r="BP1159" s="22"/>
      <c r="BQ1159" s="118"/>
      <c r="BR1159" s="119"/>
      <c r="BS1159" s="118"/>
      <c r="BT1159" s="36"/>
      <c r="BU1159" s="16"/>
      <c r="BV1159" s="22"/>
      <c r="BW1159" s="16"/>
      <c r="BX1159" s="22"/>
      <c r="BY1159" s="16"/>
      <c r="BZ1159" s="22"/>
      <c r="CA1159" s="22"/>
      <c r="CB1159" s="16"/>
      <c r="CC1159" s="22"/>
      <c r="CD1159" s="16"/>
      <c r="CE1159" s="22"/>
      <c r="CF1159" s="16"/>
      <c r="CG1159" s="22"/>
      <c r="CH1159" s="16"/>
      <c r="CI1159" s="22"/>
      <c r="CJ1159" s="16"/>
      <c r="CK1159" s="22"/>
      <c r="CL1159" s="16"/>
      <c r="CM1159" s="22"/>
      <c r="CN1159" s="16"/>
      <c r="CO1159" s="22"/>
      <c r="CP1159" s="16"/>
      <c r="CQ1159" s="22"/>
      <c r="CR1159" s="16"/>
      <c r="CS1159" s="22"/>
      <c r="CT1159" s="16"/>
      <c r="CU1159" s="22"/>
      <c r="CV1159" s="16"/>
      <c r="CW1159" s="22"/>
      <c r="CX1159" s="16"/>
      <c r="CY1159" s="22"/>
      <c r="CZ1159" s="16"/>
      <c r="DA1159" s="22"/>
      <c r="DB1159" s="16"/>
      <c r="DC1159" s="26"/>
      <c r="DE1159" s="26"/>
      <c r="DG1159" s="26"/>
      <c r="DI1159" s="26"/>
      <c r="DK1159" s="26"/>
      <c r="DM1159" s="64"/>
      <c r="DN1159" s="64"/>
      <c r="DO1159" s="64"/>
      <c r="DP1159" s="64"/>
      <c r="DQ1159" s="64"/>
      <c r="DR1159" s="64"/>
      <c r="DS1159" s="64"/>
      <c r="DT1159" s="64"/>
      <c r="DU1159" s="64"/>
      <c r="DV1159" s="64"/>
      <c r="DW1159" s="64"/>
      <c r="DX1159" s="64"/>
      <c r="DY1159" s="64"/>
      <c r="DZ1159" s="64"/>
      <c r="EA1159" s="64"/>
      <c r="EB1159" s="64"/>
      <c r="EC1159" s="64"/>
      <c r="ED1159" s="64"/>
      <c r="EE1159" s="69"/>
      <c r="EF1159" s="69"/>
      <c r="EG1159" s="69"/>
      <c r="EH1159" s="69"/>
      <c r="EI1159" s="80"/>
      <c r="EJ1159" s="80"/>
      <c r="EK1159" s="80"/>
      <c r="EL1159" s="80"/>
      <c r="EM1159" s="80"/>
      <c r="EN1159" s="80"/>
      <c r="EO1159" s="80"/>
      <c r="EP1159" s="80"/>
      <c r="EQ1159" s="80"/>
    </row>
    <row r="1160" spans="1:147" s="6" customFormat="1" ht="17.45" customHeight="1">
      <c r="A1160" s="14"/>
      <c r="B1160" s="149"/>
      <c r="C1160" s="40"/>
      <c r="D1160" s="160"/>
      <c r="E1160" s="16"/>
      <c r="F1160" s="22"/>
      <c r="G1160" s="16"/>
      <c r="H1160" s="26"/>
      <c r="J1160" s="26"/>
      <c r="K1160" s="50"/>
      <c r="L1160" s="22"/>
      <c r="N1160" s="16"/>
      <c r="O1160" s="26"/>
      <c r="P1160" s="16"/>
      <c r="Q1160" s="22"/>
      <c r="R1160" s="16"/>
      <c r="S1160" s="16"/>
      <c r="T1160" s="22"/>
      <c r="V1160" s="26"/>
      <c r="X1160" s="26"/>
      <c r="Y1160" s="16"/>
      <c r="Z1160" s="22"/>
      <c r="AB1160" s="26"/>
      <c r="AD1160" s="22"/>
      <c r="AF1160" s="26"/>
      <c r="AH1160" s="22"/>
      <c r="AJ1160" s="36"/>
      <c r="AL1160" s="26"/>
      <c r="AN1160" s="54"/>
      <c r="AO1160" s="31"/>
      <c r="AP1160" s="44"/>
      <c r="AQ1160" s="159"/>
      <c r="AR1160" s="44"/>
      <c r="AS1160" s="53"/>
      <c r="AT1160" s="44"/>
      <c r="AU1160" s="40"/>
      <c r="AV1160" s="36"/>
      <c r="AW1160" s="159"/>
      <c r="AX1160" s="166"/>
      <c r="AZ1160" s="26"/>
      <c r="BB1160" s="26"/>
      <c r="BC1160" s="16"/>
      <c r="BD1160" s="22"/>
      <c r="BE1160" s="118"/>
      <c r="BF1160" s="22"/>
      <c r="BG1160" s="16"/>
      <c r="BH1160" s="22"/>
      <c r="BI1160" s="16"/>
      <c r="BJ1160" s="22"/>
      <c r="BK1160" s="16"/>
      <c r="BL1160" s="22"/>
      <c r="BM1160" s="16"/>
      <c r="BN1160" s="22"/>
      <c r="BO1160" s="16"/>
      <c r="BP1160" s="22"/>
      <c r="BQ1160" s="118"/>
      <c r="BR1160" s="119"/>
      <c r="BS1160" s="118"/>
      <c r="BT1160" s="36"/>
      <c r="BU1160" s="16"/>
      <c r="BV1160" s="22"/>
      <c r="BW1160" s="16"/>
      <c r="BX1160" s="22"/>
      <c r="BY1160" s="16"/>
      <c r="BZ1160" s="22"/>
      <c r="CA1160" s="22"/>
      <c r="CB1160" s="16"/>
      <c r="CC1160" s="22"/>
      <c r="CD1160" s="16"/>
      <c r="CE1160" s="22"/>
      <c r="CF1160" s="16"/>
      <c r="CG1160" s="22"/>
      <c r="CH1160" s="16"/>
      <c r="CI1160" s="22"/>
      <c r="CJ1160" s="16"/>
      <c r="CK1160" s="22"/>
      <c r="CL1160" s="16"/>
      <c r="CM1160" s="22"/>
      <c r="CN1160" s="16"/>
      <c r="CO1160" s="22"/>
      <c r="CP1160" s="16"/>
      <c r="CQ1160" s="22"/>
      <c r="CR1160" s="16"/>
      <c r="CS1160" s="22"/>
      <c r="CT1160" s="16"/>
      <c r="CU1160" s="22"/>
      <c r="CV1160" s="16"/>
      <c r="CW1160" s="22"/>
      <c r="CX1160" s="16"/>
      <c r="CY1160" s="22"/>
      <c r="CZ1160" s="16"/>
      <c r="DA1160" s="22"/>
      <c r="DB1160" s="16"/>
      <c r="DC1160" s="26"/>
      <c r="DE1160" s="26"/>
      <c r="DG1160" s="26"/>
      <c r="DI1160" s="26"/>
      <c r="DK1160" s="26"/>
      <c r="DM1160" s="64"/>
      <c r="DN1160" s="64"/>
      <c r="DO1160" s="64"/>
      <c r="DP1160" s="64"/>
      <c r="DQ1160" s="64"/>
      <c r="DR1160" s="64"/>
      <c r="DS1160" s="64"/>
      <c r="DT1160" s="64"/>
      <c r="DU1160" s="64"/>
      <c r="DV1160" s="64"/>
      <c r="DW1160" s="64"/>
      <c r="DX1160" s="64"/>
      <c r="DY1160" s="64"/>
      <c r="DZ1160" s="64"/>
      <c r="EA1160" s="64"/>
      <c r="EB1160" s="64"/>
      <c r="EC1160" s="64"/>
      <c r="ED1160" s="64"/>
      <c r="EE1160" s="69"/>
      <c r="EF1160" s="69"/>
      <c r="EG1160" s="69"/>
      <c r="EH1160" s="69"/>
      <c r="EI1160" s="80"/>
      <c r="EJ1160" s="80"/>
      <c r="EK1160" s="80"/>
      <c r="EL1160" s="80"/>
      <c r="EM1160" s="80"/>
      <c r="EN1160" s="80"/>
      <c r="EO1160" s="80"/>
      <c r="EP1160" s="80"/>
      <c r="EQ1160" s="80"/>
    </row>
    <row r="1161" spans="1:147" s="6" customFormat="1" ht="17.45" customHeight="1">
      <c r="A1161" s="14"/>
      <c r="B1161" s="149"/>
      <c r="C1161" s="40"/>
      <c r="D1161" s="160"/>
      <c r="E1161" s="16"/>
      <c r="F1161" s="22"/>
      <c r="G1161" s="16"/>
      <c r="H1161" s="26"/>
      <c r="J1161" s="26"/>
      <c r="K1161" s="50"/>
      <c r="L1161" s="22"/>
      <c r="N1161" s="16"/>
      <c r="O1161" s="26"/>
      <c r="P1161" s="16"/>
      <c r="Q1161" s="22"/>
      <c r="R1161" s="16"/>
      <c r="S1161" s="16"/>
      <c r="T1161" s="22"/>
      <c r="V1161" s="26"/>
      <c r="X1161" s="26"/>
      <c r="Y1161" s="16"/>
      <c r="Z1161" s="22"/>
      <c r="AB1161" s="26"/>
      <c r="AD1161" s="22"/>
      <c r="AF1161" s="26"/>
      <c r="AH1161" s="22"/>
      <c r="AJ1161" s="36"/>
      <c r="AL1161" s="26"/>
      <c r="AN1161" s="54"/>
      <c r="AO1161" s="31"/>
      <c r="AP1161" s="44"/>
      <c r="AQ1161" s="159"/>
      <c r="AR1161" s="44"/>
      <c r="AS1161" s="53"/>
      <c r="AT1161" s="44"/>
      <c r="AU1161" s="40"/>
      <c r="AV1161" s="36"/>
      <c r="AW1161" s="159"/>
      <c r="AX1161" s="166"/>
      <c r="AZ1161" s="26"/>
      <c r="BB1161" s="26"/>
      <c r="BC1161" s="16"/>
      <c r="BD1161" s="22"/>
      <c r="BE1161" s="118"/>
      <c r="BF1161" s="22"/>
      <c r="BG1161" s="16"/>
      <c r="BH1161" s="22"/>
      <c r="BI1161" s="16"/>
      <c r="BJ1161" s="22"/>
      <c r="BK1161" s="16"/>
      <c r="BL1161" s="22"/>
      <c r="BM1161" s="16"/>
      <c r="BN1161" s="22"/>
      <c r="BO1161" s="16"/>
      <c r="BP1161" s="22"/>
      <c r="BQ1161" s="118"/>
      <c r="BR1161" s="119"/>
      <c r="BS1161" s="118"/>
      <c r="BT1161" s="36"/>
      <c r="BU1161" s="16"/>
      <c r="BV1161" s="22"/>
      <c r="BW1161" s="16"/>
      <c r="BX1161" s="22"/>
      <c r="BY1161" s="16"/>
      <c r="BZ1161" s="22"/>
      <c r="CA1161" s="22"/>
      <c r="CB1161" s="16"/>
      <c r="CC1161" s="22"/>
      <c r="CD1161" s="16"/>
      <c r="CE1161" s="22"/>
      <c r="CF1161" s="16"/>
      <c r="CG1161" s="22"/>
      <c r="CH1161" s="16"/>
      <c r="CI1161" s="22"/>
      <c r="CJ1161" s="16"/>
      <c r="CK1161" s="22"/>
      <c r="CL1161" s="16"/>
      <c r="CM1161" s="22"/>
      <c r="CN1161" s="16"/>
      <c r="CO1161" s="22"/>
      <c r="CP1161" s="16"/>
      <c r="CQ1161" s="22"/>
      <c r="CR1161" s="16"/>
      <c r="CS1161" s="22"/>
      <c r="CT1161" s="16"/>
      <c r="CU1161" s="22"/>
      <c r="CV1161" s="16"/>
      <c r="CW1161" s="22"/>
      <c r="CX1161" s="16"/>
      <c r="CY1161" s="22"/>
      <c r="CZ1161" s="16"/>
      <c r="DA1161" s="22"/>
      <c r="DB1161" s="16"/>
      <c r="DC1161" s="26"/>
      <c r="DE1161" s="26"/>
      <c r="DG1161" s="26"/>
      <c r="DI1161" s="26"/>
      <c r="DK1161" s="26"/>
      <c r="DM1161" s="64"/>
      <c r="DN1161" s="64"/>
      <c r="DO1161" s="64"/>
      <c r="DP1161" s="64"/>
      <c r="DQ1161" s="64"/>
      <c r="DR1161" s="64"/>
      <c r="DS1161" s="64"/>
      <c r="DT1161" s="64"/>
      <c r="DU1161" s="64"/>
      <c r="DV1161" s="64"/>
      <c r="DW1161" s="64"/>
      <c r="DX1161" s="64"/>
      <c r="DY1161" s="64"/>
      <c r="DZ1161" s="64"/>
      <c r="EA1161" s="64"/>
      <c r="EB1161" s="64"/>
      <c r="EC1161" s="64"/>
      <c r="ED1161" s="64"/>
      <c r="EE1161" s="69"/>
      <c r="EF1161" s="69"/>
      <c r="EG1161" s="69"/>
      <c r="EH1161" s="69"/>
      <c r="EI1161" s="80"/>
      <c r="EJ1161" s="80"/>
      <c r="EK1161" s="80"/>
      <c r="EL1161" s="80"/>
      <c r="EM1161" s="80"/>
      <c r="EN1161" s="80"/>
      <c r="EO1161" s="80"/>
      <c r="EP1161" s="80"/>
      <c r="EQ1161" s="80"/>
    </row>
    <row r="1162" spans="1:147" s="6" customFormat="1" ht="17.45" customHeight="1">
      <c r="A1162" s="14"/>
      <c r="B1162" s="149"/>
      <c r="C1162" s="40"/>
      <c r="D1162" s="160"/>
      <c r="E1162" s="16"/>
      <c r="F1162" s="22"/>
      <c r="G1162" s="16"/>
      <c r="H1162" s="26"/>
      <c r="J1162" s="26"/>
      <c r="K1162" s="50"/>
      <c r="L1162" s="22"/>
      <c r="N1162" s="16"/>
      <c r="O1162" s="26"/>
      <c r="P1162" s="16"/>
      <c r="Q1162" s="22"/>
      <c r="R1162" s="16"/>
      <c r="S1162" s="16"/>
      <c r="T1162" s="22"/>
      <c r="V1162" s="26"/>
      <c r="X1162" s="26"/>
      <c r="Y1162" s="16"/>
      <c r="Z1162" s="22"/>
      <c r="AB1162" s="26"/>
      <c r="AD1162" s="22"/>
      <c r="AF1162" s="26"/>
      <c r="AH1162" s="22"/>
      <c r="AJ1162" s="36"/>
      <c r="AL1162" s="26"/>
      <c r="AN1162" s="54"/>
      <c r="AO1162" s="31"/>
      <c r="AP1162" s="44"/>
      <c r="AQ1162" s="159"/>
      <c r="AR1162" s="44"/>
      <c r="AS1162" s="53"/>
      <c r="AT1162" s="44"/>
      <c r="AU1162" s="40"/>
      <c r="AV1162" s="36"/>
      <c r="AW1162" s="159"/>
      <c r="AX1162" s="166"/>
      <c r="AZ1162" s="26"/>
      <c r="BB1162" s="26"/>
      <c r="BC1162" s="16"/>
      <c r="BD1162" s="22"/>
      <c r="BE1162" s="118"/>
      <c r="BF1162" s="22"/>
      <c r="BG1162" s="16"/>
      <c r="BH1162" s="22"/>
      <c r="BI1162" s="16"/>
      <c r="BJ1162" s="22"/>
      <c r="BK1162" s="16"/>
      <c r="BL1162" s="22"/>
      <c r="BM1162" s="16"/>
      <c r="BN1162" s="22"/>
      <c r="BO1162" s="16"/>
      <c r="BP1162" s="22"/>
      <c r="BQ1162" s="118"/>
      <c r="BR1162" s="119"/>
      <c r="BS1162" s="118"/>
      <c r="BT1162" s="36"/>
      <c r="BU1162" s="16"/>
      <c r="BV1162" s="22"/>
      <c r="BW1162" s="16"/>
      <c r="BX1162" s="22"/>
      <c r="BY1162" s="16"/>
      <c r="BZ1162" s="22"/>
      <c r="CA1162" s="22"/>
      <c r="CB1162" s="16"/>
      <c r="CC1162" s="22"/>
      <c r="CD1162" s="16"/>
      <c r="CE1162" s="22"/>
      <c r="CF1162" s="16"/>
      <c r="CG1162" s="22"/>
      <c r="CH1162" s="16"/>
      <c r="CI1162" s="22"/>
      <c r="CJ1162" s="16"/>
      <c r="CK1162" s="22"/>
      <c r="CL1162" s="16"/>
      <c r="CM1162" s="22"/>
      <c r="CN1162" s="16"/>
      <c r="CO1162" s="22"/>
      <c r="CP1162" s="16"/>
      <c r="CQ1162" s="22"/>
      <c r="CR1162" s="16"/>
      <c r="CS1162" s="22"/>
      <c r="CT1162" s="16"/>
      <c r="CU1162" s="22"/>
      <c r="CV1162" s="16"/>
      <c r="CW1162" s="22"/>
      <c r="CX1162" s="16"/>
      <c r="CY1162" s="22"/>
      <c r="CZ1162" s="16"/>
      <c r="DA1162" s="22"/>
      <c r="DB1162" s="16"/>
      <c r="DC1162" s="26"/>
      <c r="DE1162" s="26"/>
      <c r="DG1162" s="26"/>
      <c r="DI1162" s="26"/>
      <c r="DK1162" s="26"/>
      <c r="DM1162" s="64"/>
      <c r="DN1162" s="64"/>
      <c r="DO1162" s="64"/>
      <c r="DP1162" s="64"/>
      <c r="DQ1162" s="64"/>
      <c r="DR1162" s="64"/>
      <c r="DS1162" s="64"/>
      <c r="DT1162" s="64"/>
      <c r="DU1162" s="64"/>
      <c r="DV1162" s="64"/>
      <c r="DW1162" s="64"/>
      <c r="DX1162" s="64"/>
      <c r="DY1162" s="64"/>
      <c r="DZ1162" s="64"/>
      <c r="EA1162" s="64"/>
      <c r="EB1162" s="64"/>
      <c r="EC1162" s="64"/>
      <c r="ED1162" s="64"/>
      <c r="EE1162" s="69"/>
      <c r="EF1162" s="69"/>
      <c r="EG1162" s="69"/>
      <c r="EH1162" s="69"/>
      <c r="EI1162" s="80"/>
      <c r="EJ1162" s="80"/>
      <c r="EK1162" s="80"/>
      <c r="EL1162" s="80"/>
      <c r="EM1162" s="80"/>
      <c r="EN1162" s="80"/>
      <c r="EO1162" s="80"/>
      <c r="EP1162" s="80"/>
      <c r="EQ1162" s="80"/>
    </row>
    <row r="1163" spans="1:147" s="6" customFormat="1" ht="17.45" customHeight="1">
      <c r="A1163" s="14"/>
      <c r="B1163" s="149"/>
      <c r="C1163" s="40"/>
      <c r="D1163" s="160"/>
      <c r="E1163" s="16"/>
      <c r="F1163" s="22"/>
      <c r="G1163" s="16"/>
      <c r="H1163" s="26"/>
      <c r="J1163" s="26"/>
      <c r="K1163" s="50"/>
      <c r="L1163" s="22"/>
      <c r="N1163" s="16"/>
      <c r="O1163" s="26"/>
      <c r="P1163" s="16"/>
      <c r="Q1163" s="22"/>
      <c r="R1163" s="16"/>
      <c r="S1163" s="16"/>
      <c r="T1163" s="22"/>
      <c r="V1163" s="26"/>
      <c r="X1163" s="26"/>
      <c r="Y1163" s="16"/>
      <c r="Z1163" s="22"/>
      <c r="AB1163" s="26"/>
      <c r="AD1163" s="22"/>
      <c r="AF1163" s="26"/>
      <c r="AH1163" s="22"/>
      <c r="AJ1163" s="36"/>
      <c r="AL1163" s="26"/>
      <c r="AN1163" s="54"/>
      <c r="AO1163" s="31"/>
      <c r="AP1163" s="44"/>
      <c r="AQ1163" s="159"/>
      <c r="AR1163" s="44"/>
      <c r="AS1163" s="53"/>
      <c r="AT1163" s="44"/>
      <c r="AU1163" s="40"/>
      <c r="AV1163" s="36"/>
      <c r="AW1163" s="159"/>
      <c r="AX1163" s="166"/>
      <c r="AZ1163" s="26"/>
      <c r="BB1163" s="26"/>
      <c r="BC1163" s="16"/>
      <c r="BD1163" s="22"/>
      <c r="BE1163" s="118"/>
      <c r="BF1163" s="22"/>
      <c r="BG1163" s="16"/>
      <c r="BH1163" s="22"/>
      <c r="BI1163" s="16"/>
      <c r="BJ1163" s="22"/>
      <c r="BK1163" s="16"/>
      <c r="BL1163" s="22"/>
      <c r="BM1163" s="16"/>
      <c r="BN1163" s="22"/>
      <c r="BO1163" s="16"/>
      <c r="BP1163" s="22"/>
      <c r="BQ1163" s="118"/>
      <c r="BR1163" s="119"/>
      <c r="BS1163" s="118"/>
      <c r="BT1163" s="36"/>
      <c r="BU1163" s="16"/>
      <c r="BV1163" s="22"/>
      <c r="BW1163" s="16"/>
      <c r="BX1163" s="22"/>
      <c r="BY1163" s="16"/>
      <c r="BZ1163" s="22"/>
      <c r="CA1163" s="22"/>
      <c r="CB1163" s="16"/>
      <c r="CC1163" s="22"/>
      <c r="CD1163" s="16"/>
      <c r="CE1163" s="22"/>
      <c r="CF1163" s="16"/>
      <c r="CG1163" s="22"/>
      <c r="CH1163" s="16"/>
      <c r="CI1163" s="22"/>
      <c r="CJ1163" s="16"/>
      <c r="CK1163" s="22"/>
      <c r="CL1163" s="16"/>
      <c r="CM1163" s="22"/>
      <c r="CN1163" s="16"/>
      <c r="CO1163" s="22"/>
      <c r="CP1163" s="16"/>
      <c r="CQ1163" s="22"/>
      <c r="CR1163" s="16"/>
      <c r="CS1163" s="22"/>
      <c r="CT1163" s="16"/>
      <c r="CU1163" s="22"/>
      <c r="CV1163" s="16"/>
      <c r="CW1163" s="22"/>
      <c r="CX1163" s="16"/>
      <c r="CY1163" s="22"/>
      <c r="CZ1163" s="16"/>
      <c r="DA1163" s="22"/>
      <c r="DB1163" s="16"/>
      <c r="DC1163" s="26"/>
      <c r="DE1163" s="26"/>
      <c r="DG1163" s="26"/>
      <c r="DI1163" s="26"/>
      <c r="DK1163" s="26"/>
      <c r="DM1163" s="64"/>
      <c r="DN1163" s="64"/>
      <c r="DO1163" s="64"/>
      <c r="DP1163" s="64"/>
      <c r="DQ1163" s="64"/>
      <c r="DR1163" s="64"/>
      <c r="DS1163" s="64"/>
      <c r="DT1163" s="64"/>
      <c r="DU1163" s="64"/>
      <c r="DV1163" s="64"/>
      <c r="DW1163" s="64"/>
      <c r="DX1163" s="64"/>
      <c r="DY1163" s="64"/>
      <c r="DZ1163" s="64"/>
      <c r="EA1163" s="64"/>
      <c r="EB1163" s="64"/>
      <c r="EC1163" s="64"/>
      <c r="ED1163" s="64"/>
      <c r="EE1163" s="69"/>
      <c r="EF1163" s="69"/>
      <c r="EG1163" s="69"/>
      <c r="EH1163" s="69"/>
      <c r="EI1163" s="80"/>
      <c r="EJ1163" s="80"/>
      <c r="EK1163" s="80"/>
      <c r="EL1163" s="80"/>
      <c r="EM1163" s="80"/>
      <c r="EN1163" s="80"/>
      <c r="EO1163" s="80"/>
      <c r="EP1163" s="80"/>
      <c r="EQ1163" s="80"/>
    </row>
    <row r="1164" spans="1:147" s="6" customFormat="1" ht="17.45" customHeight="1">
      <c r="A1164" s="14"/>
      <c r="B1164" s="149"/>
      <c r="C1164" s="40"/>
      <c r="D1164" s="160"/>
      <c r="E1164" s="16"/>
      <c r="F1164" s="22"/>
      <c r="G1164" s="16"/>
      <c r="H1164" s="26"/>
      <c r="J1164" s="26"/>
      <c r="K1164" s="50"/>
      <c r="L1164" s="22"/>
      <c r="N1164" s="16"/>
      <c r="O1164" s="26"/>
      <c r="P1164" s="16"/>
      <c r="Q1164" s="22"/>
      <c r="R1164" s="16"/>
      <c r="S1164" s="16"/>
      <c r="T1164" s="22"/>
      <c r="V1164" s="26"/>
      <c r="X1164" s="26"/>
      <c r="Y1164" s="16"/>
      <c r="Z1164" s="22"/>
      <c r="AB1164" s="26"/>
      <c r="AD1164" s="22"/>
      <c r="AF1164" s="26"/>
      <c r="AH1164" s="22"/>
      <c r="AJ1164" s="36"/>
      <c r="AL1164" s="26"/>
      <c r="AN1164" s="54"/>
      <c r="AO1164" s="31"/>
      <c r="AP1164" s="44"/>
      <c r="AQ1164" s="159"/>
      <c r="AR1164" s="44"/>
      <c r="AS1164" s="53"/>
      <c r="AT1164" s="44"/>
      <c r="AU1164" s="40"/>
      <c r="AV1164" s="36"/>
      <c r="AW1164" s="159"/>
      <c r="AX1164" s="166"/>
      <c r="AZ1164" s="26"/>
      <c r="BB1164" s="26"/>
      <c r="BC1164" s="16"/>
      <c r="BD1164" s="22"/>
      <c r="BE1164" s="118"/>
      <c r="BF1164" s="22"/>
      <c r="BG1164" s="16"/>
      <c r="BH1164" s="22"/>
      <c r="BI1164" s="16"/>
      <c r="BJ1164" s="22"/>
      <c r="BK1164" s="16"/>
      <c r="BL1164" s="22"/>
      <c r="BM1164" s="16"/>
      <c r="BN1164" s="22"/>
      <c r="BO1164" s="16"/>
      <c r="BP1164" s="22"/>
      <c r="BQ1164" s="118"/>
      <c r="BR1164" s="119"/>
      <c r="BS1164" s="118"/>
      <c r="BT1164" s="36"/>
      <c r="BU1164" s="16"/>
      <c r="BV1164" s="22"/>
      <c r="BW1164" s="16"/>
      <c r="BX1164" s="22"/>
      <c r="BY1164" s="16"/>
      <c r="BZ1164" s="22"/>
      <c r="CA1164" s="22"/>
      <c r="CB1164" s="16"/>
      <c r="CC1164" s="22"/>
      <c r="CD1164" s="16"/>
      <c r="CE1164" s="22"/>
      <c r="CF1164" s="16"/>
      <c r="CG1164" s="22"/>
      <c r="CH1164" s="16"/>
      <c r="CI1164" s="22"/>
      <c r="CJ1164" s="16"/>
      <c r="CK1164" s="22"/>
      <c r="CL1164" s="16"/>
      <c r="CM1164" s="22"/>
      <c r="CN1164" s="16"/>
      <c r="CO1164" s="22"/>
      <c r="CP1164" s="16"/>
      <c r="CQ1164" s="22"/>
      <c r="CR1164" s="16"/>
      <c r="CS1164" s="22"/>
      <c r="CT1164" s="16"/>
      <c r="CU1164" s="22"/>
      <c r="CV1164" s="16"/>
      <c r="CW1164" s="22"/>
      <c r="CX1164" s="16"/>
      <c r="CY1164" s="22"/>
      <c r="CZ1164" s="16"/>
      <c r="DA1164" s="22"/>
      <c r="DB1164" s="16"/>
      <c r="DC1164" s="26"/>
      <c r="DE1164" s="26"/>
      <c r="DG1164" s="26"/>
      <c r="DI1164" s="26"/>
      <c r="DK1164" s="26"/>
      <c r="DM1164" s="64"/>
      <c r="DN1164" s="64"/>
      <c r="DO1164" s="64"/>
      <c r="DP1164" s="64"/>
      <c r="DQ1164" s="64"/>
      <c r="DR1164" s="64"/>
      <c r="DS1164" s="64"/>
      <c r="DT1164" s="64"/>
      <c r="DU1164" s="64"/>
      <c r="DV1164" s="64"/>
      <c r="DW1164" s="64"/>
      <c r="DX1164" s="64"/>
      <c r="DY1164" s="64"/>
      <c r="DZ1164" s="64"/>
      <c r="EA1164" s="64"/>
      <c r="EB1164" s="64"/>
      <c r="EC1164" s="64"/>
      <c r="ED1164" s="64"/>
      <c r="EE1164" s="69"/>
      <c r="EF1164" s="69"/>
      <c r="EG1164" s="69"/>
      <c r="EH1164" s="69"/>
      <c r="EI1164" s="80"/>
      <c r="EJ1164" s="80"/>
      <c r="EK1164" s="80"/>
      <c r="EL1164" s="80"/>
      <c r="EM1164" s="80"/>
      <c r="EN1164" s="80"/>
      <c r="EO1164" s="80"/>
      <c r="EP1164" s="80"/>
      <c r="EQ1164" s="80"/>
    </row>
    <row r="1165" spans="1:147" s="6" customFormat="1" ht="17.45" customHeight="1">
      <c r="A1165" s="14"/>
      <c r="B1165" s="149"/>
      <c r="C1165" s="40"/>
      <c r="D1165" s="160"/>
      <c r="E1165" s="16"/>
      <c r="F1165" s="22"/>
      <c r="G1165" s="16"/>
      <c r="H1165" s="26"/>
      <c r="J1165" s="26"/>
      <c r="K1165" s="50"/>
      <c r="L1165" s="22"/>
      <c r="N1165" s="16"/>
      <c r="O1165" s="26"/>
      <c r="P1165" s="16"/>
      <c r="Q1165" s="22"/>
      <c r="R1165" s="16"/>
      <c r="S1165" s="16"/>
      <c r="T1165" s="22"/>
      <c r="V1165" s="26"/>
      <c r="X1165" s="26"/>
      <c r="Y1165" s="16"/>
      <c r="Z1165" s="22"/>
      <c r="AB1165" s="26"/>
      <c r="AD1165" s="22"/>
      <c r="AF1165" s="26"/>
      <c r="AH1165" s="22"/>
      <c r="AJ1165" s="36"/>
      <c r="AL1165" s="26"/>
      <c r="AN1165" s="54"/>
      <c r="AO1165" s="31"/>
      <c r="AP1165" s="44"/>
      <c r="AQ1165" s="159"/>
      <c r="AR1165" s="44"/>
      <c r="AS1165" s="53"/>
      <c r="AT1165" s="44"/>
      <c r="AU1165" s="40"/>
      <c r="AV1165" s="36"/>
      <c r="AW1165" s="159"/>
      <c r="AX1165" s="166"/>
      <c r="AZ1165" s="26"/>
      <c r="BB1165" s="26"/>
      <c r="BC1165" s="16"/>
      <c r="BD1165" s="22"/>
      <c r="BE1165" s="118"/>
      <c r="BF1165" s="22"/>
      <c r="BG1165" s="16"/>
      <c r="BH1165" s="22"/>
      <c r="BI1165" s="16"/>
      <c r="BJ1165" s="22"/>
      <c r="BK1165" s="16"/>
      <c r="BL1165" s="22"/>
      <c r="BM1165" s="16"/>
      <c r="BN1165" s="22"/>
      <c r="BO1165" s="16"/>
      <c r="BP1165" s="22"/>
      <c r="BQ1165" s="118"/>
      <c r="BR1165" s="119"/>
      <c r="BS1165" s="118"/>
      <c r="BT1165" s="36"/>
      <c r="BU1165" s="16"/>
      <c r="BV1165" s="22"/>
      <c r="BW1165" s="16"/>
      <c r="BX1165" s="22"/>
      <c r="BY1165" s="16"/>
      <c r="BZ1165" s="22"/>
      <c r="CA1165" s="22"/>
      <c r="CB1165" s="16"/>
      <c r="CC1165" s="22"/>
      <c r="CD1165" s="16"/>
      <c r="CE1165" s="22"/>
      <c r="CF1165" s="16"/>
      <c r="CG1165" s="22"/>
      <c r="CH1165" s="16"/>
      <c r="CI1165" s="22"/>
      <c r="CJ1165" s="16"/>
      <c r="CK1165" s="22"/>
      <c r="CL1165" s="16"/>
      <c r="CM1165" s="22"/>
      <c r="CN1165" s="16"/>
      <c r="CO1165" s="22"/>
      <c r="CP1165" s="16"/>
      <c r="CQ1165" s="22"/>
      <c r="CR1165" s="16"/>
      <c r="CS1165" s="22"/>
      <c r="CT1165" s="16"/>
      <c r="CU1165" s="22"/>
      <c r="CV1165" s="16"/>
      <c r="CW1165" s="22"/>
      <c r="CX1165" s="16"/>
      <c r="CY1165" s="22"/>
      <c r="CZ1165" s="16"/>
      <c r="DA1165" s="22"/>
      <c r="DB1165" s="16"/>
      <c r="DC1165" s="26"/>
      <c r="DE1165" s="26"/>
      <c r="DG1165" s="26"/>
      <c r="DI1165" s="26"/>
      <c r="DK1165" s="26"/>
      <c r="DM1165" s="64"/>
      <c r="DN1165" s="64"/>
      <c r="DO1165" s="64"/>
      <c r="DP1165" s="64"/>
      <c r="DQ1165" s="64"/>
      <c r="DR1165" s="64"/>
      <c r="DS1165" s="64"/>
      <c r="DT1165" s="64"/>
      <c r="DU1165" s="64"/>
      <c r="DV1165" s="64"/>
      <c r="DW1165" s="64"/>
      <c r="DX1165" s="64"/>
      <c r="DY1165" s="64"/>
      <c r="DZ1165" s="64"/>
      <c r="EA1165" s="64"/>
      <c r="EB1165" s="64"/>
      <c r="EC1165" s="64"/>
      <c r="ED1165" s="64"/>
      <c r="EE1165" s="69"/>
      <c r="EF1165" s="69"/>
      <c r="EG1165" s="69"/>
      <c r="EH1165" s="69"/>
      <c r="EI1165" s="80"/>
      <c r="EJ1165" s="80"/>
      <c r="EK1165" s="80"/>
      <c r="EL1165" s="80"/>
      <c r="EM1165" s="80"/>
      <c r="EN1165" s="80"/>
      <c r="EO1165" s="80"/>
      <c r="EP1165" s="80"/>
      <c r="EQ1165" s="80"/>
    </row>
    <row r="1166" spans="1:147" s="6" customFormat="1" ht="17.45" customHeight="1">
      <c r="A1166" s="14"/>
      <c r="B1166" s="149"/>
      <c r="C1166" s="40"/>
      <c r="D1166" s="160"/>
      <c r="E1166" s="16"/>
      <c r="F1166" s="22"/>
      <c r="G1166" s="16"/>
      <c r="H1166" s="26"/>
      <c r="J1166" s="26"/>
      <c r="K1166" s="50"/>
      <c r="L1166" s="22"/>
      <c r="N1166" s="16"/>
      <c r="O1166" s="26"/>
      <c r="P1166" s="16"/>
      <c r="Q1166" s="22"/>
      <c r="R1166" s="16"/>
      <c r="S1166" s="16"/>
      <c r="T1166" s="22"/>
      <c r="V1166" s="26"/>
      <c r="X1166" s="26"/>
      <c r="Y1166" s="16"/>
      <c r="Z1166" s="22"/>
      <c r="AB1166" s="26"/>
      <c r="AD1166" s="22"/>
      <c r="AF1166" s="26"/>
      <c r="AH1166" s="22"/>
      <c r="AJ1166" s="36"/>
      <c r="AL1166" s="26"/>
      <c r="AN1166" s="54"/>
      <c r="AO1166" s="31"/>
      <c r="AP1166" s="44"/>
      <c r="AQ1166" s="159"/>
      <c r="AR1166" s="44"/>
      <c r="AS1166" s="53"/>
      <c r="AT1166" s="44"/>
      <c r="AU1166" s="40"/>
      <c r="AV1166" s="36"/>
      <c r="AW1166" s="159"/>
      <c r="AX1166" s="166"/>
      <c r="AZ1166" s="26"/>
      <c r="BB1166" s="26"/>
      <c r="BC1166" s="16"/>
      <c r="BD1166" s="22"/>
      <c r="BE1166" s="118"/>
      <c r="BF1166" s="22"/>
      <c r="BG1166" s="16"/>
      <c r="BH1166" s="22"/>
      <c r="BI1166" s="16"/>
      <c r="BJ1166" s="22"/>
      <c r="BK1166" s="16"/>
      <c r="BL1166" s="22"/>
      <c r="BM1166" s="16"/>
      <c r="BN1166" s="22"/>
      <c r="BO1166" s="16"/>
      <c r="BP1166" s="22"/>
      <c r="BQ1166" s="118"/>
      <c r="BR1166" s="119"/>
      <c r="BS1166" s="118"/>
      <c r="BT1166" s="36"/>
      <c r="BU1166" s="16"/>
      <c r="BV1166" s="22"/>
      <c r="BW1166" s="16"/>
      <c r="BX1166" s="22"/>
      <c r="BY1166" s="16"/>
      <c r="BZ1166" s="22"/>
      <c r="CA1166" s="22"/>
      <c r="CB1166" s="16"/>
      <c r="CC1166" s="22"/>
      <c r="CD1166" s="16"/>
      <c r="CE1166" s="22"/>
      <c r="CF1166" s="16"/>
      <c r="CG1166" s="22"/>
      <c r="CH1166" s="16"/>
      <c r="CI1166" s="22"/>
      <c r="CJ1166" s="16"/>
      <c r="CK1166" s="22"/>
      <c r="CL1166" s="16"/>
      <c r="CM1166" s="22"/>
      <c r="CN1166" s="16"/>
      <c r="CO1166" s="22"/>
      <c r="CP1166" s="16"/>
      <c r="CQ1166" s="22"/>
      <c r="CR1166" s="16"/>
      <c r="CS1166" s="22"/>
      <c r="CT1166" s="16"/>
      <c r="CU1166" s="22"/>
      <c r="CV1166" s="16"/>
      <c r="CW1166" s="22"/>
      <c r="CX1166" s="16"/>
      <c r="CY1166" s="22"/>
      <c r="CZ1166" s="16"/>
      <c r="DA1166" s="22"/>
      <c r="DB1166" s="16"/>
      <c r="DC1166" s="26"/>
      <c r="DE1166" s="26"/>
      <c r="DG1166" s="26"/>
      <c r="DI1166" s="26"/>
      <c r="DK1166" s="26"/>
      <c r="DM1166" s="64"/>
      <c r="DN1166" s="64"/>
      <c r="DO1166" s="64"/>
      <c r="DP1166" s="64"/>
      <c r="DQ1166" s="64"/>
      <c r="DR1166" s="64"/>
      <c r="DS1166" s="64"/>
      <c r="DT1166" s="64"/>
      <c r="DU1166" s="64"/>
      <c r="DV1166" s="64"/>
      <c r="DW1166" s="64"/>
      <c r="DX1166" s="64"/>
      <c r="DY1166" s="64"/>
      <c r="DZ1166" s="64"/>
      <c r="EA1166" s="64"/>
      <c r="EB1166" s="64"/>
      <c r="EC1166" s="64"/>
      <c r="ED1166" s="64"/>
      <c r="EE1166" s="69"/>
      <c r="EF1166" s="69"/>
      <c r="EG1166" s="69"/>
      <c r="EH1166" s="69"/>
      <c r="EI1166" s="80"/>
      <c r="EJ1166" s="80"/>
      <c r="EK1166" s="80"/>
      <c r="EL1166" s="80"/>
      <c r="EM1166" s="80"/>
      <c r="EN1166" s="80"/>
      <c r="EO1166" s="80"/>
      <c r="EP1166" s="80"/>
      <c r="EQ1166" s="80"/>
    </row>
    <row r="1167" spans="1:147" s="6" customFormat="1" ht="17.45" customHeight="1">
      <c r="A1167" s="14"/>
      <c r="B1167" s="149"/>
      <c r="C1167" s="40"/>
      <c r="D1167" s="160"/>
      <c r="E1167" s="16"/>
      <c r="F1167" s="22"/>
      <c r="G1167" s="16"/>
      <c r="H1167" s="26"/>
      <c r="J1167" s="26"/>
      <c r="K1167" s="50"/>
      <c r="L1167" s="22"/>
      <c r="N1167" s="16"/>
      <c r="O1167" s="26"/>
      <c r="P1167" s="16"/>
      <c r="Q1167" s="22"/>
      <c r="R1167" s="16"/>
      <c r="S1167" s="16"/>
      <c r="T1167" s="22"/>
      <c r="V1167" s="26"/>
      <c r="X1167" s="26"/>
      <c r="Y1167" s="16"/>
      <c r="Z1167" s="22"/>
      <c r="AB1167" s="26"/>
      <c r="AD1167" s="22"/>
      <c r="AF1167" s="26"/>
      <c r="AH1167" s="22"/>
      <c r="AJ1167" s="36"/>
      <c r="AL1167" s="26"/>
      <c r="AN1167" s="54"/>
      <c r="AO1167" s="31"/>
      <c r="AP1167" s="44"/>
      <c r="AQ1167" s="159"/>
      <c r="AR1167" s="44"/>
      <c r="AS1167" s="53"/>
      <c r="AT1167" s="44"/>
      <c r="AU1167" s="40"/>
      <c r="AV1167" s="36"/>
      <c r="AW1167" s="159"/>
      <c r="AX1167" s="166"/>
      <c r="AZ1167" s="26"/>
      <c r="BB1167" s="26"/>
      <c r="BC1167" s="16"/>
      <c r="BD1167" s="22"/>
      <c r="BE1167" s="118"/>
      <c r="BF1167" s="22"/>
      <c r="BG1167" s="16"/>
      <c r="BH1167" s="22"/>
      <c r="BI1167" s="16"/>
      <c r="BJ1167" s="22"/>
      <c r="BK1167" s="16"/>
      <c r="BL1167" s="22"/>
      <c r="BM1167" s="16"/>
      <c r="BN1167" s="22"/>
      <c r="BO1167" s="16"/>
      <c r="BP1167" s="22"/>
      <c r="BQ1167" s="118"/>
      <c r="BR1167" s="119"/>
      <c r="BS1167" s="118"/>
      <c r="BT1167" s="36"/>
      <c r="BU1167" s="16"/>
      <c r="BV1167" s="22"/>
      <c r="BW1167" s="16"/>
      <c r="BX1167" s="22"/>
      <c r="BY1167" s="16"/>
      <c r="BZ1167" s="22"/>
      <c r="CA1167" s="22"/>
      <c r="CB1167" s="16"/>
      <c r="CC1167" s="22"/>
      <c r="CD1167" s="16"/>
      <c r="CE1167" s="22"/>
      <c r="CF1167" s="16"/>
      <c r="CG1167" s="22"/>
      <c r="CH1167" s="16"/>
      <c r="CI1167" s="22"/>
      <c r="CJ1167" s="16"/>
      <c r="CK1167" s="22"/>
      <c r="CL1167" s="16"/>
      <c r="CM1167" s="22"/>
      <c r="CN1167" s="16"/>
      <c r="CO1167" s="22"/>
      <c r="CP1167" s="16"/>
      <c r="CQ1167" s="22"/>
      <c r="CR1167" s="16"/>
      <c r="CS1167" s="22"/>
      <c r="CT1167" s="16"/>
      <c r="CU1167" s="22"/>
      <c r="CV1167" s="16"/>
      <c r="CW1167" s="22"/>
      <c r="CX1167" s="16"/>
      <c r="CY1167" s="22"/>
      <c r="CZ1167" s="16"/>
      <c r="DA1167" s="22"/>
      <c r="DB1167" s="16"/>
      <c r="DC1167" s="26"/>
      <c r="DE1167" s="26"/>
      <c r="DG1167" s="26"/>
      <c r="DI1167" s="26"/>
      <c r="DK1167" s="26"/>
      <c r="DM1167" s="64"/>
      <c r="DN1167" s="64"/>
      <c r="DO1167" s="64"/>
      <c r="DP1167" s="64"/>
      <c r="DQ1167" s="64"/>
      <c r="DR1167" s="64"/>
      <c r="DS1167" s="64"/>
      <c r="DT1167" s="64"/>
      <c r="DU1167" s="64"/>
      <c r="DV1167" s="64"/>
      <c r="DW1167" s="64"/>
      <c r="DX1167" s="64"/>
      <c r="DY1167" s="64"/>
      <c r="DZ1167" s="64"/>
      <c r="EA1167" s="64"/>
      <c r="EB1167" s="64"/>
      <c r="EC1167" s="64"/>
      <c r="ED1167" s="64"/>
      <c r="EE1167" s="69"/>
      <c r="EF1167" s="69"/>
      <c r="EG1167" s="69"/>
      <c r="EH1167" s="69"/>
      <c r="EI1167" s="80"/>
      <c r="EJ1167" s="80"/>
      <c r="EK1167" s="80"/>
      <c r="EL1167" s="80"/>
      <c r="EM1167" s="80"/>
      <c r="EN1167" s="80"/>
      <c r="EO1167" s="80"/>
      <c r="EP1167" s="80"/>
      <c r="EQ1167" s="80"/>
    </row>
    <row r="1168" spans="1:147" s="6" customFormat="1" ht="17.45" customHeight="1">
      <c r="A1168" s="14"/>
      <c r="B1168" s="149"/>
      <c r="C1168" s="40"/>
      <c r="D1168" s="160"/>
      <c r="E1168" s="16"/>
      <c r="F1168" s="22"/>
      <c r="G1168" s="16"/>
      <c r="H1168" s="26"/>
      <c r="J1168" s="26"/>
      <c r="K1168" s="50"/>
      <c r="L1168" s="22"/>
      <c r="N1168" s="16"/>
      <c r="O1168" s="26"/>
      <c r="P1168" s="16"/>
      <c r="Q1168" s="22"/>
      <c r="R1168" s="16"/>
      <c r="S1168" s="16"/>
      <c r="T1168" s="22"/>
      <c r="V1168" s="26"/>
      <c r="X1168" s="26"/>
      <c r="Y1168" s="16"/>
      <c r="Z1168" s="22"/>
      <c r="AB1168" s="26"/>
      <c r="AD1168" s="22"/>
      <c r="AF1168" s="26"/>
      <c r="AH1168" s="22"/>
      <c r="AJ1168" s="36"/>
      <c r="AL1168" s="26"/>
      <c r="AN1168" s="54"/>
      <c r="AO1168" s="31"/>
      <c r="AP1168" s="44"/>
      <c r="AQ1168" s="159"/>
      <c r="AR1168" s="44"/>
      <c r="AS1168" s="53"/>
      <c r="AT1168" s="44"/>
      <c r="AU1168" s="40"/>
      <c r="AV1168" s="36"/>
      <c r="AW1168" s="159"/>
      <c r="AX1168" s="166"/>
      <c r="AZ1168" s="26"/>
      <c r="BB1168" s="26"/>
      <c r="BC1168" s="16"/>
      <c r="BD1168" s="22"/>
      <c r="BE1168" s="118"/>
      <c r="BF1168" s="22"/>
      <c r="BG1168" s="16"/>
      <c r="BH1168" s="22"/>
      <c r="BI1168" s="16"/>
      <c r="BJ1168" s="22"/>
      <c r="BK1168" s="16"/>
      <c r="BL1168" s="22"/>
      <c r="BM1168" s="16"/>
      <c r="BN1168" s="22"/>
      <c r="BO1168" s="16"/>
      <c r="BP1168" s="22"/>
      <c r="BQ1168" s="118"/>
      <c r="BR1168" s="119"/>
      <c r="BS1168" s="118"/>
      <c r="BT1168" s="36"/>
      <c r="BU1168" s="16"/>
      <c r="BV1168" s="22"/>
      <c r="BW1168" s="16"/>
      <c r="BX1168" s="22"/>
      <c r="BY1168" s="16"/>
      <c r="BZ1168" s="22"/>
      <c r="CA1168" s="22"/>
      <c r="CB1168" s="16"/>
      <c r="CC1168" s="22"/>
      <c r="CD1168" s="16"/>
      <c r="CE1168" s="22"/>
      <c r="CF1168" s="16"/>
      <c r="CG1168" s="22"/>
      <c r="CH1168" s="16"/>
      <c r="CI1168" s="22"/>
      <c r="CJ1168" s="16"/>
      <c r="CK1168" s="22"/>
      <c r="CL1168" s="16"/>
      <c r="CM1168" s="22"/>
      <c r="CN1168" s="16"/>
      <c r="CO1168" s="22"/>
      <c r="CP1168" s="16"/>
      <c r="CQ1168" s="22"/>
      <c r="CR1168" s="16"/>
      <c r="CS1168" s="22"/>
      <c r="CT1168" s="16"/>
      <c r="CU1168" s="22"/>
      <c r="CV1168" s="16"/>
      <c r="CW1168" s="22"/>
      <c r="CX1168" s="16"/>
      <c r="CY1168" s="22"/>
      <c r="CZ1168" s="16"/>
      <c r="DA1168" s="22"/>
      <c r="DB1168" s="16"/>
      <c r="DC1168" s="26"/>
      <c r="DE1168" s="26"/>
      <c r="DG1168" s="26"/>
      <c r="DI1168" s="26"/>
      <c r="DK1168" s="26"/>
      <c r="DM1168" s="64"/>
      <c r="DN1168" s="64"/>
      <c r="DO1168" s="64"/>
      <c r="DP1168" s="64"/>
      <c r="DQ1168" s="64"/>
      <c r="DR1168" s="64"/>
      <c r="DS1168" s="64"/>
      <c r="DT1168" s="64"/>
      <c r="DU1168" s="64"/>
      <c r="DV1168" s="64"/>
      <c r="DW1168" s="64"/>
      <c r="DX1168" s="64"/>
      <c r="DY1168" s="64"/>
      <c r="DZ1168" s="64"/>
      <c r="EA1168" s="64"/>
      <c r="EB1168" s="64"/>
      <c r="EC1168" s="64"/>
      <c r="ED1168" s="64"/>
      <c r="EE1168" s="69"/>
      <c r="EF1168" s="69"/>
      <c r="EG1168" s="69"/>
      <c r="EH1168" s="69"/>
      <c r="EI1168" s="80"/>
      <c r="EJ1168" s="80"/>
      <c r="EK1168" s="80"/>
      <c r="EL1168" s="80"/>
      <c r="EM1168" s="80"/>
      <c r="EN1168" s="80"/>
      <c r="EO1168" s="80"/>
      <c r="EP1168" s="80"/>
      <c r="EQ1168" s="80"/>
    </row>
    <row r="1169" spans="1:147" s="6" customFormat="1" ht="17.45" customHeight="1">
      <c r="A1169" s="14"/>
      <c r="B1169" s="149"/>
      <c r="C1169" s="40"/>
      <c r="D1169" s="160"/>
      <c r="E1169" s="16"/>
      <c r="F1169" s="22"/>
      <c r="G1169" s="16"/>
      <c r="H1169" s="26"/>
      <c r="J1169" s="26"/>
      <c r="K1169" s="50"/>
      <c r="L1169" s="22"/>
      <c r="N1169" s="16"/>
      <c r="O1169" s="26"/>
      <c r="P1169" s="16"/>
      <c r="Q1169" s="22"/>
      <c r="R1169" s="16"/>
      <c r="S1169" s="16"/>
      <c r="T1169" s="22"/>
      <c r="V1169" s="26"/>
      <c r="X1169" s="26"/>
      <c r="Y1169" s="16"/>
      <c r="Z1169" s="22"/>
      <c r="AB1169" s="26"/>
      <c r="AD1169" s="22"/>
      <c r="AF1169" s="26"/>
      <c r="AH1169" s="22"/>
      <c r="AJ1169" s="36"/>
      <c r="AL1169" s="26"/>
      <c r="AN1169" s="54"/>
      <c r="AO1169" s="31"/>
      <c r="AP1169" s="44"/>
      <c r="AQ1169" s="159"/>
      <c r="AR1169" s="44"/>
      <c r="AS1169" s="53"/>
      <c r="AT1169" s="44"/>
      <c r="AU1169" s="40"/>
      <c r="AV1169" s="36"/>
      <c r="AW1169" s="159"/>
      <c r="AX1169" s="166"/>
      <c r="AZ1169" s="26"/>
      <c r="BB1169" s="26"/>
      <c r="BC1169" s="16"/>
      <c r="BD1169" s="22"/>
      <c r="BE1169" s="118"/>
      <c r="BF1169" s="22"/>
      <c r="BG1169" s="16"/>
      <c r="BH1169" s="22"/>
      <c r="BI1169" s="16"/>
      <c r="BJ1169" s="22"/>
      <c r="BK1169" s="16"/>
      <c r="BL1169" s="22"/>
      <c r="BM1169" s="16"/>
      <c r="BN1169" s="22"/>
      <c r="BO1169" s="16"/>
      <c r="BP1169" s="22"/>
      <c r="BQ1169" s="118"/>
      <c r="BR1169" s="119"/>
      <c r="BS1169" s="118"/>
      <c r="BT1169" s="36"/>
      <c r="BU1169" s="16"/>
      <c r="BV1169" s="22"/>
      <c r="BW1169" s="16"/>
      <c r="BX1169" s="22"/>
      <c r="BY1169" s="16"/>
      <c r="BZ1169" s="22"/>
      <c r="CA1169" s="22"/>
      <c r="CB1169" s="16"/>
      <c r="CC1169" s="22"/>
      <c r="CD1169" s="16"/>
      <c r="CE1169" s="22"/>
      <c r="CF1169" s="16"/>
      <c r="CG1169" s="22"/>
      <c r="CH1169" s="16"/>
      <c r="CI1169" s="22"/>
      <c r="CJ1169" s="16"/>
      <c r="CK1169" s="22"/>
      <c r="CL1169" s="16"/>
      <c r="CM1169" s="22"/>
      <c r="CN1169" s="16"/>
      <c r="CO1169" s="22"/>
      <c r="CP1169" s="16"/>
      <c r="CQ1169" s="22"/>
      <c r="CR1169" s="16"/>
      <c r="CS1169" s="22"/>
      <c r="CT1169" s="16"/>
      <c r="CU1169" s="22"/>
      <c r="CV1169" s="16"/>
      <c r="CW1169" s="22"/>
      <c r="CX1169" s="16"/>
      <c r="CY1169" s="22"/>
      <c r="CZ1169" s="16"/>
      <c r="DA1169" s="22"/>
      <c r="DB1169" s="16"/>
      <c r="DC1169" s="26"/>
      <c r="DE1169" s="26"/>
      <c r="DG1169" s="26"/>
      <c r="DI1169" s="26"/>
      <c r="DK1169" s="26"/>
      <c r="DM1169" s="64"/>
      <c r="DN1169" s="64"/>
      <c r="DO1169" s="64"/>
      <c r="DP1169" s="64"/>
      <c r="DQ1169" s="64"/>
      <c r="DR1169" s="64"/>
      <c r="DS1169" s="64"/>
      <c r="DT1169" s="64"/>
      <c r="DU1169" s="64"/>
      <c r="DV1169" s="64"/>
      <c r="DW1169" s="64"/>
      <c r="DX1169" s="64"/>
      <c r="DY1169" s="64"/>
      <c r="DZ1169" s="64"/>
      <c r="EA1169" s="64"/>
      <c r="EB1169" s="64"/>
      <c r="EC1169" s="64"/>
      <c r="ED1169" s="64"/>
      <c r="EE1169" s="69"/>
      <c r="EF1169" s="69"/>
      <c r="EG1169" s="69"/>
      <c r="EH1169" s="69"/>
      <c r="EI1169" s="80"/>
      <c r="EJ1169" s="80"/>
      <c r="EK1169" s="80"/>
      <c r="EL1169" s="80"/>
      <c r="EM1169" s="80"/>
      <c r="EN1169" s="80"/>
      <c r="EO1169" s="80"/>
      <c r="EP1169" s="80"/>
      <c r="EQ1169" s="80"/>
    </row>
    <row r="1170" spans="1:147" s="6" customFormat="1" ht="17.45" customHeight="1">
      <c r="A1170" s="14"/>
      <c r="B1170" s="149"/>
      <c r="C1170" s="40"/>
      <c r="D1170" s="160"/>
      <c r="E1170" s="16"/>
      <c r="F1170" s="22"/>
      <c r="G1170" s="16"/>
      <c r="H1170" s="26"/>
      <c r="J1170" s="26"/>
      <c r="K1170" s="50"/>
      <c r="L1170" s="22"/>
      <c r="N1170" s="16"/>
      <c r="O1170" s="26"/>
      <c r="P1170" s="16"/>
      <c r="Q1170" s="22"/>
      <c r="R1170" s="16"/>
      <c r="S1170" s="16"/>
      <c r="T1170" s="22"/>
      <c r="V1170" s="26"/>
      <c r="X1170" s="26"/>
      <c r="Y1170" s="16"/>
      <c r="Z1170" s="22"/>
      <c r="AB1170" s="26"/>
      <c r="AD1170" s="22"/>
      <c r="AF1170" s="26"/>
      <c r="AH1170" s="22"/>
      <c r="AJ1170" s="36"/>
      <c r="AL1170" s="26"/>
      <c r="AN1170" s="54"/>
      <c r="AO1170" s="31"/>
      <c r="AP1170" s="44"/>
      <c r="AQ1170" s="159"/>
      <c r="AR1170" s="44"/>
      <c r="AS1170" s="53"/>
      <c r="AT1170" s="44"/>
      <c r="AU1170" s="40"/>
      <c r="AV1170" s="36"/>
      <c r="AW1170" s="159"/>
      <c r="AX1170" s="166"/>
      <c r="AZ1170" s="26"/>
      <c r="BB1170" s="26"/>
      <c r="BC1170" s="16"/>
      <c r="BD1170" s="22"/>
      <c r="BE1170" s="118"/>
      <c r="BF1170" s="22"/>
      <c r="BG1170" s="16"/>
      <c r="BH1170" s="22"/>
      <c r="BI1170" s="16"/>
      <c r="BJ1170" s="22"/>
      <c r="BK1170" s="16"/>
      <c r="BL1170" s="22"/>
      <c r="BM1170" s="16"/>
      <c r="BN1170" s="22"/>
      <c r="BO1170" s="16"/>
      <c r="BP1170" s="22"/>
      <c r="BQ1170" s="118"/>
      <c r="BR1170" s="119"/>
      <c r="BS1170" s="118"/>
      <c r="BT1170" s="36"/>
      <c r="BU1170" s="16"/>
      <c r="BV1170" s="22"/>
      <c r="BW1170" s="16"/>
      <c r="BX1170" s="22"/>
      <c r="BY1170" s="16"/>
      <c r="BZ1170" s="22"/>
      <c r="CA1170" s="22"/>
      <c r="CB1170" s="16"/>
      <c r="CC1170" s="22"/>
      <c r="CD1170" s="16"/>
      <c r="CE1170" s="22"/>
      <c r="CF1170" s="16"/>
      <c r="CG1170" s="22"/>
      <c r="CH1170" s="16"/>
      <c r="CI1170" s="22"/>
      <c r="CJ1170" s="16"/>
      <c r="CK1170" s="22"/>
      <c r="CL1170" s="16"/>
      <c r="CM1170" s="22"/>
      <c r="CN1170" s="16"/>
      <c r="CO1170" s="22"/>
      <c r="CP1170" s="16"/>
      <c r="CQ1170" s="22"/>
      <c r="CR1170" s="16"/>
      <c r="CS1170" s="22"/>
      <c r="CT1170" s="16"/>
      <c r="CU1170" s="22"/>
      <c r="CV1170" s="16"/>
      <c r="CW1170" s="22"/>
      <c r="CX1170" s="16"/>
      <c r="CY1170" s="22"/>
      <c r="CZ1170" s="16"/>
      <c r="DA1170" s="22"/>
      <c r="DB1170" s="16"/>
      <c r="DC1170" s="26"/>
      <c r="DE1170" s="26"/>
      <c r="DG1170" s="26"/>
      <c r="DI1170" s="26"/>
      <c r="DK1170" s="26"/>
      <c r="DM1170" s="64"/>
      <c r="DN1170" s="64"/>
      <c r="DO1170" s="64"/>
      <c r="DP1170" s="64"/>
      <c r="DQ1170" s="64"/>
      <c r="DR1170" s="64"/>
      <c r="DS1170" s="64"/>
      <c r="DT1170" s="64"/>
      <c r="DU1170" s="64"/>
      <c r="DV1170" s="64"/>
      <c r="DW1170" s="64"/>
      <c r="DX1170" s="64"/>
      <c r="DY1170" s="64"/>
      <c r="DZ1170" s="64"/>
      <c r="EA1170" s="64"/>
      <c r="EB1170" s="64"/>
      <c r="EC1170" s="64"/>
      <c r="ED1170" s="64"/>
      <c r="EE1170" s="69"/>
      <c r="EF1170" s="69"/>
      <c r="EG1170" s="69"/>
      <c r="EH1170" s="69"/>
      <c r="EI1170" s="80"/>
      <c r="EJ1170" s="80"/>
      <c r="EK1170" s="80"/>
      <c r="EL1170" s="80"/>
      <c r="EM1170" s="80"/>
      <c r="EN1170" s="80"/>
      <c r="EO1170" s="80"/>
      <c r="EP1170" s="80"/>
      <c r="EQ1170" s="80"/>
    </row>
    <row r="1171" spans="1:147" s="6" customFormat="1" ht="17.45" customHeight="1">
      <c r="A1171" s="14"/>
      <c r="B1171" s="149"/>
      <c r="C1171" s="40"/>
      <c r="D1171" s="160"/>
      <c r="E1171" s="16"/>
      <c r="F1171" s="22"/>
      <c r="G1171" s="16"/>
      <c r="H1171" s="26"/>
      <c r="J1171" s="26"/>
      <c r="K1171" s="50"/>
      <c r="L1171" s="22"/>
      <c r="N1171" s="16"/>
      <c r="O1171" s="26"/>
      <c r="P1171" s="16"/>
      <c r="Q1171" s="22"/>
      <c r="R1171" s="16"/>
      <c r="S1171" s="16"/>
      <c r="T1171" s="22"/>
      <c r="V1171" s="26"/>
      <c r="X1171" s="26"/>
      <c r="Y1171" s="16"/>
      <c r="Z1171" s="22"/>
      <c r="AB1171" s="26"/>
      <c r="AD1171" s="22"/>
      <c r="AF1171" s="26"/>
      <c r="AH1171" s="22"/>
      <c r="AJ1171" s="36"/>
      <c r="AL1171" s="26"/>
      <c r="AN1171" s="54"/>
      <c r="AO1171" s="31"/>
      <c r="AP1171" s="44"/>
      <c r="AQ1171" s="159"/>
      <c r="AR1171" s="44"/>
      <c r="AS1171" s="53"/>
      <c r="AT1171" s="44"/>
      <c r="AU1171" s="40"/>
      <c r="AV1171" s="36"/>
      <c r="AW1171" s="159"/>
      <c r="AX1171" s="166"/>
      <c r="AZ1171" s="26"/>
      <c r="BB1171" s="26"/>
      <c r="BC1171" s="16"/>
      <c r="BD1171" s="22"/>
      <c r="BE1171" s="118"/>
      <c r="BF1171" s="22"/>
      <c r="BG1171" s="16"/>
      <c r="BH1171" s="22"/>
      <c r="BI1171" s="16"/>
      <c r="BJ1171" s="22"/>
      <c r="BK1171" s="16"/>
      <c r="BL1171" s="22"/>
      <c r="BM1171" s="16"/>
      <c r="BN1171" s="22"/>
      <c r="BO1171" s="16"/>
      <c r="BP1171" s="22"/>
      <c r="BQ1171" s="118"/>
      <c r="BR1171" s="119"/>
      <c r="BS1171" s="118"/>
      <c r="BT1171" s="36"/>
      <c r="BU1171" s="16"/>
      <c r="BV1171" s="22"/>
      <c r="BW1171" s="16"/>
      <c r="BX1171" s="22"/>
      <c r="BY1171" s="16"/>
      <c r="BZ1171" s="22"/>
      <c r="CA1171" s="22"/>
      <c r="CB1171" s="16"/>
      <c r="CC1171" s="22"/>
      <c r="CD1171" s="16"/>
      <c r="CE1171" s="22"/>
      <c r="CF1171" s="16"/>
      <c r="CG1171" s="22"/>
      <c r="CH1171" s="16"/>
      <c r="CI1171" s="22"/>
      <c r="CJ1171" s="16"/>
      <c r="CK1171" s="22"/>
      <c r="CL1171" s="16"/>
      <c r="CM1171" s="22"/>
      <c r="CN1171" s="16"/>
      <c r="CO1171" s="22"/>
      <c r="CP1171" s="16"/>
      <c r="CQ1171" s="22"/>
      <c r="CR1171" s="16"/>
      <c r="CS1171" s="22"/>
      <c r="CT1171" s="16"/>
      <c r="CU1171" s="22"/>
      <c r="CV1171" s="16"/>
      <c r="CW1171" s="22"/>
      <c r="CX1171" s="16"/>
      <c r="CY1171" s="22"/>
      <c r="CZ1171" s="16"/>
      <c r="DA1171" s="22"/>
      <c r="DB1171" s="16"/>
      <c r="DC1171" s="26"/>
      <c r="DE1171" s="26"/>
      <c r="DG1171" s="26"/>
      <c r="DI1171" s="26"/>
      <c r="DK1171" s="26"/>
      <c r="DM1171" s="64"/>
      <c r="DN1171" s="64"/>
      <c r="DO1171" s="64"/>
      <c r="DP1171" s="64"/>
      <c r="DQ1171" s="64"/>
      <c r="DR1171" s="64"/>
      <c r="DS1171" s="64"/>
      <c r="DT1171" s="64"/>
      <c r="DU1171" s="64"/>
      <c r="DV1171" s="64"/>
      <c r="DW1171" s="64"/>
      <c r="DX1171" s="64"/>
      <c r="DY1171" s="64"/>
      <c r="DZ1171" s="64"/>
      <c r="EA1171" s="64"/>
      <c r="EB1171" s="64"/>
      <c r="EC1171" s="64"/>
      <c r="ED1171" s="64"/>
      <c r="EE1171" s="69"/>
      <c r="EF1171" s="69"/>
      <c r="EG1171" s="69"/>
      <c r="EH1171" s="69"/>
      <c r="EI1171" s="80"/>
      <c r="EJ1171" s="80"/>
      <c r="EK1171" s="80"/>
      <c r="EL1171" s="80"/>
      <c r="EM1171" s="80"/>
      <c r="EN1171" s="80"/>
      <c r="EO1171" s="80"/>
      <c r="EP1171" s="80"/>
      <c r="EQ1171" s="80"/>
    </row>
    <row r="1172" spans="1:147" s="6" customFormat="1" ht="17.45" customHeight="1">
      <c r="A1172" s="14"/>
      <c r="B1172" s="149"/>
      <c r="C1172" s="40"/>
      <c r="D1172" s="160"/>
      <c r="E1172" s="16"/>
      <c r="F1172" s="22"/>
      <c r="G1172" s="16"/>
      <c r="H1172" s="26"/>
      <c r="J1172" s="26"/>
      <c r="K1172" s="50"/>
      <c r="L1172" s="22"/>
      <c r="N1172" s="16"/>
      <c r="O1172" s="26"/>
      <c r="P1172" s="16"/>
      <c r="Q1172" s="22"/>
      <c r="R1172" s="16"/>
      <c r="S1172" s="16"/>
      <c r="T1172" s="22"/>
      <c r="V1172" s="26"/>
      <c r="X1172" s="26"/>
      <c r="Y1172" s="16"/>
      <c r="Z1172" s="22"/>
      <c r="AB1172" s="26"/>
      <c r="AD1172" s="22"/>
      <c r="AF1172" s="26"/>
      <c r="AH1172" s="22"/>
      <c r="AJ1172" s="36"/>
      <c r="AL1172" s="26"/>
      <c r="AN1172" s="54"/>
      <c r="AO1172" s="31"/>
      <c r="AP1172" s="44"/>
      <c r="AQ1172" s="159"/>
      <c r="AR1172" s="44"/>
      <c r="AS1172" s="53"/>
      <c r="AT1172" s="44"/>
      <c r="AU1172" s="40"/>
      <c r="AV1172" s="36"/>
      <c r="AW1172" s="159"/>
      <c r="AX1172" s="166"/>
      <c r="AZ1172" s="26"/>
      <c r="BB1172" s="26"/>
      <c r="BC1172" s="16"/>
      <c r="BD1172" s="22"/>
      <c r="BE1172" s="118"/>
      <c r="BF1172" s="22"/>
      <c r="BG1172" s="16"/>
      <c r="BH1172" s="22"/>
      <c r="BI1172" s="16"/>
      <c r="BJ1172" s="22"/>
      <c r="BK1172" s="16"/>
      <c r="BL1172" s="22"/>
      <c r="BM1172" s="16"/>
      <c r="BN1172" s="22"/>
      <c r="BO1172" s="16"/>
      <c r="BP1172" s="22"/>
      <c r="BQ1172" s="118"/>
      <c r="BR1172" s="119"/>
      <c r="BS1172" s="118"/>
      <c r="BT1172" s="36"/>
      <c r="BU1172" s="16"/>
      <c r="BV1172" s="22"/>
      <c r="BW1172" s="16"/>
      <c r="BX1172" s="22"/>
      <c r="BY1172" s="16"/>
      <c r="BZ1172" s="22"/>
      <c r="CA1172" s="22"/>
      <c r="CB1172" s="16"/>
      <c r="CC1172" s="22"/>
      <c r="CD1172" s="16"/>
      <c r="CE1172" s="22"/>
      <c r="CF1172" s="16"/>
      <c r="CG1172" s="22"/>
      <c r="CH1172" s="16"/>
      <c r="CI1172" s="22"/>
      <c r="CJ1172" s="16"/>
      <c r="CK1172" s="22"/>
      <c r="CL1172" s="16"/>
      <c r="CM1172" s="22"/>
      <c r="CN1172" s="16"/>
      <c r="CO1172" s="22"/>
      <c r="CP1172" s="16"/>
      <c r="CQ1172" s="22"/>
      <c r="CR1172" s="16"/>
      <c r="CS1172" s="22"/>
      <c r="CT1172" s="16"/>
      <c r="CU1172" s="22"/>
      <c r="CV1172" s="16"/>
      <c r="CW1172" s="22"/>
      <c r="CX1172" s="16"/>
      <c r="CY1172" s="22"/>
      <c r="CZ1172" s="16"/>
      <c r="DA1172" s="22"/>
      <c r="DB1172" s="16"/>
      <c r="DC1172" s="26"/>
      <c r="DE1172" s="26"/>
      <c r="DG1172" s="26"/>
      <c r="DI1172" s="26"/>
      <c r="DK1172" s="26"/>
      <c r="DM1172" s="64"/>
      <c r="DN1172" s="64"/>
      <c r="DO1172" s="64"/>
      <c r="DP1172" s="64"/>
      <c r="DQ1172" s="64"/>
      <c r="DR1172" s="64"/>
      <c r="DS1172" s="64"/>
      <c r="DT1172" s="64"/>
      <c r="DU1172" s="64"/>
      <c r="DV1172" s="64"/>
      <c r="DW1172" s="64"/>
      <c r="DX1172" s="64"/>
      <c r="DY1172" s="64"/>
      <c r="DZ1172" s="64"/>
      <c r="EA1172" s="64"/>
      <c r="EB1172" s="64"/>
      <c r="EC1172" s="64"/>
      <c r="ED1172" s="64"/>
      <c r="EE1172" s="69"/>
      <c r="EF1172" s="69"/>
      <c r="EG1172" s="69"/>
      <c r="EH1172" s="69"/>
      <c r="EI1172" s="80"/>
      <c r="EJ1172" s="80"/>
      <c r="EK1172" s="80"/>
      <c r="EL1172" s="80"/>
      <c r="EM1172" s="80"/>
      <c r="EN1172" s="80"/>
      <c r="EO1172" s="80"/>
      <c r="EP1172" s="80"/>
      <c r="EQ1172" s="80"/>
    </row>
    <row r="1173" spans="1:147" s="6" customFormat="1" ht="17.45" customHeight="1">
      <c r="A1173" s="14"/>
      <c r="B1173" s="149"/>
      <c r="C1173" s="40"/>
      <c r="D1173" s="160"/>
      <c r="E1173" s="16"/>
      <c r="F1173" s="22"/>
      <c r="G1173" s="16"/>
      <c r="H1173" s="26"/>
      <c r="J1173" s="26"/>
      <c r="K1173" s="50"/>
      <c r="L1173" s="22"/>
      <c r="N1173" s="16"/>
      <c r="O1173" s="26"/>
      <c r="P1173" s="16"/>
      <c r="Q1173" s="22"/>
      <c r="R1173" s="16"/>
      <c r="S1173" s="16"/>
      <c r="T1173" s="22"/>
      <c r="V1173" s="26"/>
      <c r="X1173" s="26"/>
      <c r="Y1173" s="16"/>
      <c r="Z1173" s="22"/>
      <c r="AB1173" s="26"/>
      <c r="AD1173" s="22"/>
      <c r="AF1173" s="26"/>
      <c r="AH1173" s="22"/>
      <c r="AJ1173" s="36"/>
      <c r="AL1173" s="26"/>
      <c r="AN1173" s="54"/>
      <c r="AO1173" s="31"/>
      <c r="AP1173" s="44"/>
      <c r="AQ1173" s="159"/>
      <c r="AR1173" s="44"/>
      <c r="AS1173" s="53"/>
      <c r="AT1173" s="44"/>
      <c r="AU1173" s="40"/>
      <c r="AV1173" s="36"/>
      <c r="AW1173" s="159"/>
      <c r="AX1173" s="166"/>
      <c r="AZ1173" s="26"/>
      <c r="BB1173" s="26"/>
      <c r="BC1173" s="16"/>
      <c r="BD1173" s="22"/>
      <c r="BE1173" s="118"/>
      <c r="BF1173" s="22"/>
      <c r="BG1173" s="16"/>
      <c r="BH1173" s="22"/>
      <c r="BI1173" s="16"/>
      <c r="BJ1173" s="22"/>
      <c r="BK1173" s="16"/>
      <c r="BL1173" s="22"/>
      <c r="BM1173" s="16"/>
      <c r="BN1173" s="22"/>
      <c r="BO1173" s="16"/>
      <c r="BP1173" s="22"/>
      <c r="BQ1173" s="118"/>
      <c r="BR1173" s="119"/>
      <c r="BS1173" s="118"/>
      <c r="BT1173" s="36"/>
      <c r="BU1173" s="16"/>
      <c r="BV1173" s="22"/>
      <c r="BW1173" s="16"/>
      <c r="BX1173" s="22"/>
      <c r="BY1173" s="16"/>
      <c r="BZ1173" s="22"/>
      <c r="CA1173" s="22"/>
      <c r="CB1173" s="16"/>
      <c r="CC1173" s="22"/>
      <c r="CD1173" s="16"/>
      <c r="CE1173" s="22"/>
      <c r="CF1173" s="16"/>
      <c r="CG1173" s="22"/>
      <c r="CH1173" s="16"/>
      <c r="CI1173" s="22"/>
      <c r="CJ1173" s="16"/>
      <c r="CK1173" s="22"/>
      <c r="CL1173" s="16"/>
      <c r="CM1173" s="22"/>
      <c r="CN1173" s="16"/>
      <c r="CO1173" s="22"/>
      <c r="CP1173" s="16"/>
      <c r="CQ1173" s="22"/>
      <c r="CR1173" s="16"/>
      <c r="CS1173" s="22"/>
      <c r="CT1173" s="16"/>
      <c r="CU1173" s="22"/>
      <c r="CV1173" s="16"/>
      <c r="CW1173" s="22"/>
      <c r="CX1173" s="16"/>
      <c r="CY1173" s="22"/>
      <c r="CZ1173" s="16"/>
      <c r="DA1173" s="22"/>
      <c r="DB1173" s="16"/>
      <c r="DC1173" s="26"/>
      <c r="DE1173" s="26"/>
      <c r="DG1173" s="26"/>
      <c r="DI1173" s="26"/>
      <c r="DK1173" s="26"/>
      <c r="DM1173" s="64"/>
      <c r="DN1173" s="64"/>
      <c r="DO1173" s="64"/>
      <c r="DP1173" s="64"/>
      <c r="DQ1173" s="64"/>
      <c r="DR1173" s="64"/>
      <c r="DS1173" s="64"/>
      <c r="DT1173" s="64"/>
      <c r="DU1173" s="64"/>
      <c r="DV1173" s="64"/>
      <c r="DW1173" s="64"/>
      <c r="DX1173" s="64"/>
      <c r="DY1173" s="64"/>
      <c r="DZ1173" s="64"/>
      <c r="EA1173" s="64"/>
      <c r="EB1173" s="64"/>
      <c r="EC1173" s="64"/>
      <c r="ED1173" s="64"/>
      <c r="EE1173" s="69"/>
      <c r="EF1173" s="69"/>
      <c r="EG1173" s="69"/>
      <c r="EH1173" s="69"/>
      <c r="EI1173" s="80"/>
      <c r="EJ1173" s="80"/>
      <c r="EK1173" s="80"/>
      <c r="EL1173" s="80"/>
      <c r="EM1173" s="80"/>
      <c r="EN1173" s="80"/>
      <c r="EO1173" s="80"/>
      <c r="EP1173" s="80"/>
      <c r="EQ1173" s="80"/>
    </row>
    <row r="1174" spans="1:147" s="6" customFormat="1" ht="17.45" customHeight="1">
      <c r="A1174" s="14"/>
      <c r="B1174" s="149"/>
      <c r="C1174" s="40"/>
      <c r="D1174" s="160"/>
      <c r="E1174" s="16"/>
      <c r="F1174" s="22"/>
      <c r="G1174" s="16"/>
      <c r="H1174" s="26"/>
      <c r="J1174" s="26"/>
      <c r="K1174" s="50"/>
      <c r="L1174" s="22"/>
      <c r="N1174" s="16"/>
      <c r="O1174" s="26"/>
      <c r="P1174" s="16"/>
      <c r="Q1174" s="22"/>
      <c r="R1174" s="16"/>
      <c r="S1174" s="16"/>
      <c r="T1174" s="22"/>
      <c r="V1174" s="26"/>
      <c r="X1174" s="26"/>
      <c r="Y1174" s="16"/>
      <c r="Z1174" s="22"/>
      <c r="AB1174" s="26"/>
      <c r="AD1174" s="22"/>
      <c r="AF1174" s="26"/>
      <c r="AH1174" s="22"/>
      <c r="AJ1174" s="36"/>
      <c r="AL1174" s="26"/>
      <c r="AN1174" s="54"/>
      <c r="AO1174" s="31"/>
      <c r="AP1174" s="44"/>
      <c r="AQ1174" s="159"/>
      <c r="AR1174" s="44"/>
      <c r="AS1174" s="53"/>
      <c r="AT1174" s="44"/>
      <c r="AU1174" s="40"/>
      <c r="AV1174" s="36"/>
      <c r="AW1174" s="159"/>
      <c r="AX1174" s="166"/>
      <c r="AZ1174" s="26"/>
      <c r="BB1174" s="26"/>
      <c r="BC1174" s="16"/>
      <c r="BD1174" s="22"/>
      <c r="BE1174" s="118"/>
      <c r="BF1174" s="22"/>
      <c r="BG1174" s="16"/>
      <c r="BH1174" s="22"/>
      <c r="BI1174" s="16"/>
      <c r="BJ1174" s="22"/>
      <c r="BK1174" s="16"/>
      <c r="BL1174" s="22"/>
      <c r="BM1174" s="16"/>
      <c r="BN1174" s="22"/>
      <c r="BO1174" s="16"/>
      <c r="BP1174" s="22"/>
      <c r="BQ1174" s="118"/>
      <c r="BR1174" s="119"/>
      <c r="BS1174" s="118"/>
      <c r="BT1174" s="36"/>
      <c r="BU1174" s="16"/>
      <c r="BV1174" s="22"/>
      <c r="BW1174" s="16"/>
      <c r="BX1174" s="22"/>
      <c r="BY1174" s="16"/>
      <c r="BZ1174" s="22"/>
      <c r="CA1174" s="22"/>
      <c r="CB1174" s="16"/>
      <c r="CC1174" s="22"/>
      <c r="CD1174" s="16"/>
      <c r="CE1174" s="22"/>
      <c r="CF1174" s="16"/>
      <c r="CG1174" s="22"/>
      <c r="CH1174" s="16"/>
      <c r="CI1174" s="22"/>
      <c r="CJ1174" s="16"/>
      <c r="CK1174" s="22"/>
      <c r="CL1174" s="16"/>
      <c r="CM1174" s="22"/>
      <c r="CN1174" s="16"/>
      <c r="CO1174" s="22"/>
      <c r="CP1174" s="16"/>
      <c r="CQ1174" s="22"/>
      <c r="CR1174" s="16"/>
      <c r="CS1174" s="22"/>
      <c r="CT1174" s="16"/>
      <c r="CU1174" s="22"/>
      <c r="CV1174" s="16"/>
      <c r="CW1174" s="22"/>
      <c r="CX1174" s="16"/>
      <c r="CY1174" s="22"/>
      <c r="CZ1174" s="16"/>
      <c r="DA1174" s="22"/>
      <c r="DB1174" s="16"/>
      <c r="DC1174" s="26"/>
      <c r="DE1174" s="26"/>
      <c r="DG1174" s="26"/>
      <c r="DI1174" s="26"/>
      <c r="DK1174" s="26"/>
      <c r="DM1174" s="64"/>
      <c r="DN1174" s="64"/>
      <c r="DO1174" s="64"/>
      <c r="DP1174" s="64"/>
      <c r="DQ1174" s="64"/>
      <c r="DR1174" s="64"/>
      <c r="DS1174" s="64"/>
      <c r="DT1174" s="64"/>
      <c r="DU1174" s="64"/>
      <c r="DV1174" s="64"/>
      <c r="DW1174" s="64"/>
      <c r="DX1174" s="64"/>
      <c r="DY1174" s="64"/>
      <c r="DZ1174" s="64"/>
      <c r="EA1174" s="64"/>
      <c r="EB1174" s="64"/>
      <c r="EC1174" s="64"/>
      <c r="ED1174" s="64"/>
      <c r="EE1174" s="69"/>
      <c r="EF1174" s="69"/>
      <c r="EG1174" s="69"/>
      <c r="EH1174" s="69"/>
      <c r="EI1174" s="80"/>
      <c r="EJ1174" s="80"/>
      <c r="EK1174" s="80"/>
      <c r="EL1174" s="80"/>
      <c r="EM1174" s="80"/>
      <c r="EN1174" s="80"/>
      <c r="EO1174" s="80"/>
      <c r="EP1174" s="80"/>
      <c r="EQ1174" s="80"/>
    </row>
    <row r="1175" spans="1:147" s="6" customFormat="1" ht="17.45" customHeight="1">
      <c r="A1175" s="14"/>
      <c r="B1175" s="149"/>
      <c r="C1175" s="40"/>
      <c r="D1175" s="160"/>
      <c r="E1175" s="16"/>
      <c r="F1175" s="22"/>
      <c r="G1175" s="16"/>
      <c r="H1175" s="26"/>
      <c r="J1175" s="26"/>
      <c r="K1175" s="50"/>
      <c r="L1175" s="22"/>
      <c r="N1175" s="16"/>
      <c r="O1175" s="26"/>
      <c r="P1175" s="16"/>
      <c r="Q1175" s="22"/>
      <c r="R1175" s="16"/>
      <c r="S1175" s="16"/>
      <c r="T1175" s="22"/>
      <c r="V1175" s="26"/>
      <c r="X1175" s="26"/>
      <c r="Y1175" s="16"/>
      <c r="Z1175" s="22"/>
      <c r="AB1175" s="26"/>
      <c r="AD1175" s="22"/>
      <c r="AF1175" s="26"/>
      <c r="AH1175" s="22"/>
      <c r="AJ1175" s="36"/>
      <c r="AL1175" s="26"/>
      <c r="AN1175" s="54"/>
      <c r="AO1175" s="31"/>
      <c r="AP1175" s="44"/>
      <c r="AQ1175" s="159"/>
      <c r="AR1175" s="44"/>
      <c r="AS1175" s="53"/>
      <c r="AT1175" s="44"/>
      <c r="AU1175" s="40"/>
      <c r="AV1175" s="36"/>
      <c r="AW1175" s="159"/>
      <c r="AX1175" s="166"/>
      <c r="AZ1175" s="26"/>
      <c r="BB1175" s="26"/>
      <c r="BC1175" s="16"/>
      <c r="BD1175" s="22"/>
      <c r="BE1175" s="118"/>
      <c r="BF1175" s="22"/>
      <c r="BG1175" s="16"/>
      <c r="BH1175" s="22"/>
      <c r="BI1175" s="16"/>
      <c r="BJ1175" s="22"/>
      <c r="BK1175" s="16"/>
      <c r="BL1175" s="22"/>
      <c r="BM1175" s="16"/>
      <c r="BN1175" s="22"/>
      <c r="BO1175" s="16"/>
      <c r="BP1175" s="22"/>
      <c r="BQ1175" s="118"/>
      <c r="BR1175" s="119"/>
      <c r="BS1175" s="118"/>
      <c r="BT1175" s="36"/>
      <c r="BU1175" s="16"/>
      <c r="BV1175" s="22"/>
      <c r="BW1175" s="16"/>
      <c r="BX1175" s="22"/>
      <c r="BY1175" s="16"/>
      <c r="BZ1175" s="22"/>
      <c r="CA1175" s="22"/>
      <c r="CB1175" s="16"/>
      <c r="CC1175" s="22"/>
      <c r="CD1175" s="16"/>
      <c r="CE1175" s="22"/>
      <c r="CF1175" s="16"/>
      <c r="CG1175" s="22"/>
      <c r="CH1175" s="16"/>
      <c r="CI1175" s="22"/>
      <c r="CJ1175" s="16"/>
      <c r="CK1175" s="22"/>
      <c r="CL1175" s="16"/>
      <c r="CM1175" s="22"/>
      <c r="CN1175" s="16"/>
      <c r="CO1175" s="22"/>
      <c r="CP1175" s="16"/>
      <c r="CQ1175" s="22"/>
      <c r="CR1175" s="16"/>
      <c r="CS1175" s="22"/>
      <c r="CT1175" s="16"/>
      <c r="CU1175" s="22"/>
      <c r="CV1175" s="16"/>
      <c r="CW1175" s="22"/>
      <c r="CX1175" s="16"/>
      <c r="CY1175" s="22"/>
      <c r="CZ1175" s="16"/>
      <c r="DA1175" s="22"/>
      <c r="DB1175" s="16"/>
      <c r="DC1175" s="26"/>
      <c r="DE1175" s="26"/>
      <c r="DG1175" s="26"/>
      <c r="DI1175" s="26"/>
      <c r="DK1175" s="26"/>
      <c r="DM1175" s="64"/>
      <c r="DN1175" s="64"/>
      <c r="DO1175" s="64"/>
      <c r="DP1175" s="64"/>
      <c r="DQ1175" s="64"/>
      <c r="DR1175" s="64"/>
      <c r="DS1175" s="64"/>
      <c r="DT1175" s="64"/>
      <c r="DU1175" s="64"/>
      <c r="DV1175" s="64"/>
      <c r="DW1175" s="64"/>
      <c r="DX1175" s="64"/>
      <c r="DY1175" s="64"/>
      <c r="DZ1175" s="64"/>
      <c r="EA1175" s="64"/>
      <c r="EB1175" s="64"/>
      <c r="EC1175" s="64"/>
      <c r="ED1175" s="64"/>
      <c r="EE1175" s="69"/>
      <c r="EF1175" s="69"/>
      <c r="EG1175" s="69"/>
      <c r="EH1175" s="69"/>
      <c r="EI1175" s="80"/>
      <c r="EJ1175" s="80"/>
      <c r="EK1175" s="80"/>
      <c r="EL1175" s="80"/>
      <c r="EM1175" s="80"/>
      <c r="EN1175" s="80"/>
      <c r="EO1175" s="80"/>
      <c r="EP1175" s="80"/>
      <c r="EQ1175" s="80"/>
    </row>
    <row r="1176" spans="1:147" s="6" customFormat="1" ht="17.45" customHeight="1">
      <c r="A1176" s="14"/>
      <c r="B1176" s="149"/>
      <c r="C1176" s="40"/>
      <c r="D1176" s="160"/>
      <c r="E1176" s="16"/>
      <c r="F1176" s="22"/>
      <c r="G1176" s="16"/>
      <c r="H1176" s="26"/>
      <c r="J1176" s="26"/>
      <c r="K1176" s="50"/>
      <c r="L1176" s="22"/>
      <c r="N1176" s="16"/>
      <c r="O1176" s="26"/>
      <c r="P1176" s="16"/>
      <c r="Q1176" s="22"/>
      <c r="R1176" s="16"/>
      <c r="S1176" s="16"/>
      <c r="T1176" s="22"/>
      <c r="V1176" s="26"/>
      <c r="X1176" s="26"/>
      <c r="Y1176" s="16"/>
      <c r="Z1176" s="22"/>
      <c r="AB1176" s="26"/>
      <c r="AD1176" s="22"/>
      <c r="AF1176" s="26"/>
      <c r="AH1176" s="22"/>
      <c r="AJ1176" s="36"/>
      <c r="AL1176" s="26"/>
      <c r="AN1176" s="54"/>
      <c r="AO1176" s="31"/>
      <c r="AP1176" s="44"/>
      <c r="AQ1176" s="159"/>
      <c r="AR1176" s="44"/>
      <c r="AS1176" s="53"/>
      <c r="AT1176" s="44"/>
      <c r="AU1176" s="40"/>
      <c r="AV1176" s="36"/>
      <c r="AW1176" s="159"/>
      <c r="AX1176" s="166"/>
      <c r="AZ1176" s="26"/>
      <c r="BB1176" s="26"/>
      <c r="BC1176" s="16"/>
      <c r="BD1176" s="22"/>
      <c r="BE1176" s="118"/>
      <c r="BF1176" s="22"/>
      <c r="BG1176" s="16"/>
      <c r="BH1176" s="22"/>
      <c r="BI1176" s="16"/>
      <c r="BJ1176" s="22"/>
      <c r="BK1176" s="16"/>
      <c r="BL1176" s="22"/>
      <c r="BM1176" s="16"/>
      <c r="BN1176" s="22"/>
      <c r="BO1176" s="16"/>
      <c r="BP1176" s="22"/>
      <c r="BQ1176" s="118"/>
      <c r="BR1176" s="119"/>
      <c r="BS1176" s="118"/>
      <c r="BT1176" s="36"/>
      <c r="BU1176" s="16"/>
      <c r="BV1176" s="22"/>
      <c r="BW1176" s="16"/>
      <c r="BX1176" s="22"/>
      <c r="BY1176" s="16"/>
      <c r="BZ1176" s="22"/>
      <c r="CA1176" s="22"/>
      <c r="CB1176" s="16"/>
      <c r="CC1176" s="22"/>
      <c r="CD1176" s="16"/>
      <c r="CE1176" s="22"/>
      <c r="CF1176" s="16"/>
      <c r="CG1176" s="22"/>
      <c r="CH1176" s="16"/>
      <c r="CI1176" s="22"/>
      <c r="CJ1176" s="16"/>
      <c r="CK1176" s="22"/>
      <c r="CL1176" s="16"/>
      <c r="CM1176" s="22"/>
      <c r="CN1176" s="16"/>
      <c r="CO1176" s="22"/>
      <c r="CP1176" s="16"/>
      <c r="CQ1176" s="22"/>
      <c r="CR1176" s="16"/>
      <c r="CS1176" s="22"/>
      <c r="CT1176" s="16"/>
      <c r="CU1176" s="22"/>
      <c r="CV1176" s="16"/>
      <c r="CW1176" s="22"/>
      <c r="CX1176" s="16"/>
      <c r="CY1176" s="22"/>
      <c r="CZ1176" s="16"/>
      <c r="DA1176" s="22"/>
      <c r="DB1176" s="16"/>
      <c r="DC1176" s="26"/>
      <c r="DE1176" s="26"/>
      <c r="DG1176" s="26"/>
      <c r="DI1176" s="26"/>
      <c r="DK1176" s="26"/>
      <c r="DM1176" s="64"/>
      <c r="DN1176" s="64"/>
      <c r="DO1176" s="64"/>
      <c r="DP1176" s="64"/>
      <c r="DQ1176" s="64"/>
      <c r="DR1176" s="64"/>
      <c r="DS1176" s="64"/>
      <c r="DT1176" s="64"/>
      <c r="DU1176" s="64"/>
      <c r="DV1176" s="64"/>
      <c r="DW1176" s="64"/>
      <c r="DX1176" s="64"/>
      <c r="DY1176" s="64"/>
      <c r="DZ1176" s="64"/>
      <c r="EA1176" s="64"/>
      <c r="EB1176" s="64"/>
      <c r="EC1176" s="64"/>
      <c r="ED1176" s="64"/>
      <c r="EE1176" s="69"/>
      <c r="EF1176" s="69"/>
      <c r="EG1176" s="69"/>
      <c r="EH1176" s="69"/>
      <c r="EI1176" s="80"/>
      <c r="EJ1176" s="80"/>
      <c r="EK1176" s="80"/>
      <c r="EL1176" s="80"/>
      <c r="EM1176" s="80"/>
      <c r="EN1176" s="80"/>
      <c r="EO1176" s="80"/>
      <c r="EP1176" s="80"/>
      <c r="EQ1176" s="80"/>
    </row>
    <row r="1177" spans="1:147" s="6" customFormat="1" ht="17.45" customHeight="1">
      <c r="A1177" s="14"/>
      <c r="B1177" s="149"/>
      <c r="C1177" s="40"/>
      <c r="D1177" s="160"/>
      <c r="E1177" s="16"/>
      <c r="F1177" s="22"/>
      <c r="G1177" s="16"/>
      <c r="H1177" s="26"/>
      <c r="J1177" s="26"/>
      <c r="K1177" s="50"/>
      <c r="L1177" s="22"/>
      <c r="N1177" s="16"/>
      <c r="O1177" s="26"/>
      <c r="P1177" s="16"/>
      <c r="Q1177" s="22"/>
      <c r="R1177" s="16"/>
      <c r="S1177" s="16"/>
      <c r="T1177" s="22"/>
      <c r="V1177" s="26"/>
      <c r="X1177" s="26"/>
      <c r="Y1177" s="16"/>
      <c r="Z1177" s="22"/>
      <c r="AB1177" s="26"/>
      <c r="AD1177" s="22"/>
      <c r="AF1177" s="26"/>
      <c r="AH1177" s="22"/>
      <c r="AJ1177" s="36"/>
      <c r="AL1177" s="26"/>
      <c r="AN1177" s="54"/>
      <c r="AO1177" s="31"/>
      <c r="AP1177" s="44"/>
      <c r="AQ1177" s="159"/>
      <c r="AR1177" s="44"/>
      <c r="AS1177" s="53"/>
      <c r="AT1177" s="44"/>
      <c r="AU1177" s="40"/>
      <c r="AV1177" s="36"/>
      <c r="AW1177" s="159"/>
      <c r="AX1177" s="166"/>
      <c r="AZ1177" s="26"/>
      <c r="BB1177" s="26"/>
      <c r="BC1177" s="16"/>
      <c r="BD1177" s="22"/>
      <c r="BE1177" s="118"/>
      <c r="BF1177" s="22"/>
      <c r="BG1177" s="16"/>
      <c r="BH1177" s="22"/>
      <c r="BI1177" s="16"/>
      <c r="BJ1177" s="22"/>
      <c r="BK1177" s="16"/>
      <c r="BL1177" s="22"/>
      <c r="BM1177" s="16"/>
      <c r="BN1177" s="22"/>
      <c r="BO1177" s="16"/>
      <c r="BP1177" s="22"/>
      <c r="BQ1177" s="118"/>
      <c r="BR1177" s="119"/>
      <c r="BS1177" s="118"/>
      <c r="BT1177" s="36"/>
      <c r="BU1177" s="16"/>
      <c r="BV1177" s="22"/>
      <c r="BW1177" s="16"/>
      <c r="BX1177" s="22"/>
      <c r="BY1177" s="16"/>
      <c r="BZ1177" s="22"/>
      <c r="CA1177" s="22"/>
      <c r="CB1177" s="16"/>
      <c r="CC1177" s="22"/>
      <c r="CD1177" s="16"/>
      <c r="CE1177" s="22"/>
      <c r="CF1177" s="16"/>
      <c r="CG1177" s="22"/>
      <c r="CH1177" s="16"/>
      <c r="CI1177" s="22"/>
      <c r="CJ1177" s="16"/>
      <c r="CK1177" s="22"/>
      <c r="CL1177" s="16"/>
      <c r="CM1177" s="22"/>
      <c r="CN1177" s="16"/>
      <c r="CO1177" s="22"/>
      <c r="CP1177" s="16"/>
      <c r="CQ1177" s="22"/>
      <c r="CR1177" s="16"/>
      <c r="CS1177" s="22"/>
      <c r="CT1177" s="16"/>
      <c r="CU1177" s="22"/>
      <c r="CV1177" s="16"/>
      <c r="CW1177" s="22"/>
      <c r="CX1177" s="16"/>
      <c r="CY1177" s="22"/>
      <c r="CZ1177" s="16"/>
      <c r="DA1177" s="22"/>
      <c r="DB1177" s="16"/>
      <c r="DC1177" s="26"/>
      <c r="DE1177" s="26"/>
      <c r="DG1177" s="26"/>
      <c r="DI1177" s="26"/>
      <c r="DK1177" s="26"/>
      <c r="DM1177" s="64"/>
      <c r="DN1177" s="64"/>
      <c r="DO1177" s="64"/>
      <c r="DP1177" s="64"/>
      <c r="DQ1177" s="64"/>
      <c r="DR1177" s="64"/>
      <c r="DS1177" s="64"/>
      <c r="DT1177" s="64"/>
      <c r="DU1177" s="64"/>
      <c r="DV1177" s="64"/>
      <c r="DW1177" s="64"/>
      <c r="DX1177" s="64"/>
      <c r="DY1177" s="64"/>
      <c r="DZ1177" s="64"/>
      <c r="EA1177" s="64"/>
      <c r="EB1177" s="64"/>
      <c r="EC1177" s="64"/>
      <c r="ED1177" s="64"/>
      <c r="EE1177" s="69"/>
      <c r="EF1177" s="69"/>
      <c r="EG1177" s="69"/>
      <c r="EH1177" s="69"/>
      <c r="EI1177" s="80"/>
      <c r="EJ1177" s="80"/>
      <c r="EK1177" s="80"/>
      <c r="EL1177" s="80"/>
      <c r="EM1177" s="80"/>
      <c r="EN1177" s="80"/>
      <c r="EO1177" s="80"/>
      <c r="EP1177" s="80"/>
      <c r="EQ1177" s="80"/>
    </row>
    <row r="1178" spans="1:147" s="6" customFormat="1" ht="17.45" customHeight="1">
      <c r="A1178" s="14"/>
      <c r="B1178" s="149"/>
      <c r="C1178" s="40"/>
      <c r="D1178" s="160"/>
      <c r="E1178" s="16"/>
      <c r="F1178" s="22"/>
      <c r="G1178" s="16"/>
      <c r="H1178" s="26"/>
      <c r="J1178" s="26"/>
      <c r="K1178" s="50"/>
      <c r="L1178" s="22"/>
      <c r="N1178" s="16"/>
      <c r="O1178" s="26"/>
      <c r="P1178" s="16"/>
      <c r="Q1178" s="22"/>
      <c r="R1178" s="16"/>
      <c r="S1178" s="16"/>
      <c r="T1178" s="22"/>
      <c r="V1178" s="26"/>
      <c r="X1178" s="26"/>
      <c r="Y1178" s="16"/>
      <c r="Z1178" s="22"/>
      <c r="AB1178" s="26"/>
      <c r="AD1178" s="22"/>
      <c r="AF1178" s="26"/>
      <c r="AH1178" s="22"/>
      <c r="AJ1178" s="36"/>
      <c r="AL1178" s="26"/>
      <c r="AN1178" s="54"/>
      <c r="AO1178" s="31"/>
      <c r="AP1178" s="44"/>
      <c r="AQ1178" s="159"/>
      <c r="AR1178" s="44"/>
      <c r="AS1178" s="53"/>
      <c r="AT1178" s="44"/>
      <c r="AU1178" s="40"/>
      <c r="AV1178" s="36"/>
      <c r="AW1178" s="159"/>
      <c r="AX1178" s="166"/>
      <c r="AZ1178" s="26"/>
      <c r="BB1178" s="26"/>
      <c r="BC1178" s="16"/>
      <c r="BD1178" s="22"/>
      <c r="BE1178" s="118"/>
      <c r="BF1178" s="22"/>
      <c r="BG1178" s="16"/>
      <c r="BH1178" s="22"/>
      <c r="BI1178" s="16"/>
      <c r="BJ1178" s="22"/>
      <c r="BK1178" s="16"/>
      <c r="BL1178" s="22"/>
      <c r="BM1178" s="16"/>
      <c r="BN1178" s="22"/>
      <c r="BO1178" s="16"/>
      <c r="BP1178" s="22"/>
      <c r="BQ1178" s="118"/>
      <c r="BR1178" s="119"/>
      <c r="BS1178" s="118"/>
      <c r="BT1178" s="36"/>
      <c r="BU1178" s="16"/>
      <c r="BV1178" s="22"/>
      <c r="BW1178" s="16"/>
      <c r="BX1178" s="22"/>
      <c r="BY1178" s="16"/>
      <c r="BZ1178" s="22"/>
      <c r="CA1178" s="22"/>
      <c r="CB1178" s="16"/>
      <c r="CC1178" s="22"/>
      <c r="CD1178" s="16"/>
      <c r="CE1178" s="22"/>
      <c r="CF1178" s="16"/>
      <c r="CG1178" s="22"/>
      <c r="CH1178" s="16"/>
      <c r="CI1178" s="22"/>
      <c r="CJ1178" s="16"/>
      <c r="CK1178" s="22"/>
      <c r="CL1178" s="16"/>
      <c r="CM1178" s="22"/>
      <c r="CN1178" s="16"/>
      <c r="CO1178" s="22"/>
      <c r="CP1178" s="16"/>
      <c r="CQ1178" s="22"/>
      <c r="CR1178" s="16"/>
      <c r="CS1178" s="22"/>
      <c r="CT1178" s="16"/>
      <c r="CU1178" s="22"/>
      <c r="CV1178" s="16"/>
      <c r="CW1178" s="22"/>
      <c r="CX1178" s="16"/>
      <c r="CY1178" s="22"/>
      <c r="CZ1178" s="16"/>
      <c r="DA1178" s="22"/>
      <c r="DB1178" s="16"/>
      <c r="DC1178" s="26"/>
      <c r="DE1178" s="26"/>
      <c r="DG1178" s="26"/>
      <c r="DI1178" s="26"/>
      <c r="DK1178" s="26"/>
      <c r="DM1178" s="64"/>
      <c r="DN1178" s="64"/>
      <c r="DO1178" s="64"/>
      <c r="DP1178" s="64"/>
      <c r="DQ1178" s="64"/>
      <c r="DR1178" s="64"/>
      <c r="DS1178" s="64"/>
      <c r="DT1178" s="64"/>
      <c r="DU1178" s="64"/>
      <c r="DV1178" s="64"/>
      <c r="DW1178" s="64"/>
      <c r="DX1178" s="64"/>
      <c r="DY1178" s="64"/>
      <c r="DZ1178" s="64"/>
      <c r="EA1178" s="64"/>
      <c r="EB1178" s="64"/>
      <c r="EC1178" s="64"/>
      <c r="ED1178" s="64"/>
      <c r="EE1178" s="69"/>
      <c r="EF1178" s="69"/>
      <c r="EG1178" s="69"/>
      <c r="EH1178" s="69"/>
      <c r="EI1178" s="80"/>
      <c r="EJ1178" s="80"/>
      <c r="EK1178" s="80"/>
      <c r="EL1178" s="80"/>
      <c r="EM1178" s="80"/>
      <c r="EN1178" s="80"/>
      <c r="EO1178" s="80"/>
      <c r="EP1178" s="80"/>
      <c r="EQ1178" s="80"/>
    </row>
    <row r="1179" spans="1:147" s="6" customFormat="1" ht="17.45" customHeight="1">
      <c r="A1179" s="14"/>
      <c r="B1179" s="149"/>
      <c r="C1179" s="40"/>
      <c r="D1179" s="160"/>
      <c r="E1179" s="16"/>
      <c r="F1179" s="22"/>
      <c r="G1179" s="16"/>
      <c r="H1179" s="26"/>
      <c r="J1179" s="26"/>
      <c r="K1179" s="50"/>
      <c r="L1179" s="22"/>
      <c r="N1179" s="16"/>
      <c r="O1179" s="26"/>
      <c r="P1179" s="16"/>
      <c r="Q1179" s="22"/>
      <c r="R1179" s="16"/>
      <c r="S1179" s="16"/>
      <c r="T1179" s="22"/>
      <c r="V1179" s="26"/>
      <c r="X1179" s="26"/>
      <c r="Y1179" s="16"/>
      <c r="Z1179" s="22"/>
      <c r="AB1179" s="26"/>
      <c r="AD1179" s="22"/>
      <c r="AF1179" s="26"/>
      <c r="AH1179" s="22"/>
      <c r="AJ1179" s="36"/>
      <c r="AL1179" s="26"/>
      <c r="AN1179" s="54"/>
      <c r="AO1179" s="31"/>
      <c r="AP1179" s="44"/>
      <c r="AQ1179" s="159"/>
      <c r="AR1179" s="44"/>
      <c r="AS1179" s="53"/>
      <c r="AT1179" s="44"/>
      <c r="AU1179" s="40"/>
      <c r="AV1179" s="36"/>
      <c r="AW1179" s="159"/>
      <c r="AX1179" s="166"/>
      <c r="AZ1179" s="26"/>
      <c r="BB1179" s="26"/>
      <c r="BC1179" s="16"/>
      <c r="BD1179" s="22"/>
      <c r="BE1179" s="118"/>
      <c r="BF1179" s="22"/>
      <c r="BG1179" s="16"/>
      <c r="BH1179" s="22"/>
      <c r="BI1179" s="16"/>
      <c r="BJ1179" s="22"/>
      <c r="BK1179" s="16"/>
      <c r="BL1179" s="22"/>
      <c r="BM1179" s="16"/>
      <c r="BN1179" s="22"/>
      <c r="BO1179" s="16"/>
      <c r="BP1179" s="22"/>
      <c r="BQ1179" s="118"/>
      <c r="BR1179" s="119"/>
      <c r="BS1179" s="118"/>
      <c r="BT1179" s="36"/>
      <c r="BU1179" s="16"/>
      <c r="BV1179" s="22"/>
      <c r="BW1179" s="16"/>
      <c r="BX1179" s="22"/>
      <c r="BY1179" s="16"/>
      <c r="BZ1179" s="22"/>
      <c r="CA1179" s="22"/>
      <c r="CB1179" s="16"/>
      <c r="CC1179" s="22"/>
      <c r="CD1179" s="16"/>
      <c r="CE1179" s="22"/>
      <c r="CF1179" s="16"/>
      <c r="CG1179" s="22"/>
      <c r="CH1179" s="16"/>
      <c r="CI1179" s="22"/>
      <c r="CJ1179" s="16"/>
      <c r="CK1179" s="22"/>
      <c r="CL1179" s="16"/>
      <c r="CM1179" s="22"/>
      <c r="CN1179" s="16"/>
      <c r="CO1179" s="22"/>
      <c r="CP1179" s="16"/>
      <c r="CQ1179" s="22"/>
      <c r="CR1179" s="16"/>
      <c r="CS1179" s="22"/>
      <c r="CT1179" s="16"/>
      <c r="CU1179" s="22"/>
      <c r="CV1179" s="16"/>
      <c r="CW1179" s="22"/>
      <c r="CX1179" s="16"/>
      <c r="CY1179" s="22"/>
      <c r="CZ1179" s="16"/>
      <c r="DA1179" s="22"/>
      <c r="DB1179" s="16"/>
      <c r="DC1179" s="26"/>
      <c r="DE1179" s="26"/>
      <c r="DG1179" s="26"/>
      <c r="DI1179" s="26"/>
      <c r="DK1179" s="26"/>
      <c r="DM1179" s="64"/>
      <c r="DN1179" s="64"/>
      <c r="DO1179" s="64"/>
      <c r="DP1179" s="64"/>
      <c r="DQ1179" s="64"/>
      <c r="DR1179" s="64"/>
      <c r="DS1179" s="64"/>
      <c r="DT1179" s="64"/>
      <c r="DU1179" s="64"/>
      <c r="DV1179" s="64"/>
      <c r="DW1179" s="64"/>
      <c r="DX1179" s="64"/>
      <c r="DY1179" s="64"/>
      <c r="DZ1179" s="64"/>
      <c r="EA1179" s="64"/>
      <c r="EB1179" s="64"/>
      <c r="EC1179" s="64"/>
      <c r="ED1179" s="64"/>
      <c r="EE1179" s="69"/>
      <c r="EF1179" s="69"/>
      <c r="EG1179" s="69"/>
      <c r="EH1179" s="69"/>
      <c r="EI1179" s="80"/>
      <c r="EJ1179" s="80"/>
      <c r="EK1179" s="80"/>
      <c r="EL1179" s="80"/>
      <c r="EM1179" s="80"/>
      <c r="EN1179" s="80"/>
      <c r="EO1179" s="80"/>
      <c r="EP1179" s="80"/>
      <c r="EQ1179" s="80"/>
    </row>
    <row r="1180" spans="1:147" s="6" customFormat="1" ht="17.45" customHeight="1">
      <c r="A1180" s="14"/>
      <c r="B1180" s="149"/>
      <c r="C1180" s="40"/>
      <c r="D1180" s="160"/>
      <c r="E1180" s="16"/>
      <c r="F1180" s="22"/>
      <c r="G1180" s="16"/>
      <c r="H1180" s="26"/>
      <c r="J1180" s="26"/>
      <c r="K1180" s="50"/>
      <c r="L1180" s="22"/>
      <c r="N1180" s="16"/>
      <c r="O1180" s="26"/>
      <c r="P1180" s="16"/>
      <c r="Q1180" s="22"/>
      <c r="R1180" s="16"/>
      <c r="S1180" s="16"/>
      <c r="T1180" s="22"/>
      <c r="V1180" s="26"/>
      <c r="X1180" s="26"/>
      <c r="Y1180" s="16"/>
      <c r="Z1180" s="22"/>
      <c r="AB1180" s="26"/>
      <c r="AD1180" s="22"/>
      <c r="AF1180" s="26"/>
      <c r="AH1180" s="22"/>
      <c r="AJ1180" s="36"/>
      <c r="AL1180" s="26"/>
      <c r="AN1180" s="54"/>
      <c r="AO1180" s="31"/>
      <c r="AP1180" s="44"/>
      <c r="AQ1180" s="159"/>
      <c r="AR1180" s="44"/>
      <c r="AS1180" s="53"/>
      <c r="AT1180" s="44"/>
      <c r="AU1180" s="40"/>
      <c r="AV1180" s="36"/>
      <c r="AW1180" s="159"/>
      <c r="AX1180" s="166"/>
      <c r="AZ1180" s="26"/>
      <c r="BB1180" s="26"/>
      <c r="BC1180" s="16"/>
      <c r="BD1180" s="22"/>
      <c r="BE1180" s="118"/>
      <c r="BF1180" s="22"/>
      <c r="BG1180" s="16"/>
      <c r="BH1180" s="22"/>
      <c r="BI1180" s="16"/>
      <c r="BJ1180" s="22"/>
      <c r="BK1180" s="16"/>
      <c r="BL1180" s="22"/>
      <c r="BM1180" s="16"/>
      <c r="BN1180" s="22"/>
      <c r="BO1180" s="16"/>
      <c r="BP1180" s="22"/>
      <c r="BQ1180" s="118"/>
      <c r="BR1180" s="119"/>
      <c r="BS1180" s="118"/>
      <c r="BT1180" s="36"/>
      <c r="BU1180" s="16"/>
      <c r="BV1180" s="22"/>
      <c r="BW1180" s="16"/>
      <c r="BX1180" s="22"/>
      <c r="BY1180" s="16"/>
      <c r="BZ1180" s="22"/>
      <c r="CA1180" s="22"/>
      <c r="CB1180" s="16"/>
      <c r="CC1180" s="22"/>
      <c r="CD1180" s="16"/>
      <c r="CE1180" s="22"/>
      <c r="CF1180" s="16"/>
      <c r="CG1180" s="22"/>
      <c r="CH1180" s="16"/>
      <c r="CI1180" s="22"/>
      <c r="CJ1180" s="16"/>
      <c r="CK1180" s="22"/>
      <c r="CL1180" s="16"/>
      <c r="CM1180" s="22"/>
      <c r="CN1180" s="16"/>
      <c r="CO1180" s="22"/>
      <c r="CP1180" s="16"/>
      <c r="CQ1180" s="22"/>
      <c r="CR1180" s="16"/>
      <c r="CS1180" s="22"/>
      <c r="CT1180" s="16"/>
      <c r="CU1180" s="22"/>
      <c r="CV1180" s="16"/>
      <c r="CW1180" s="22"/>
      <c r="CX1180" s="16"/>
      <c r="CY1180" s="22"/>
      <c r="CZ1180" s="16"/>
      <c r="DA1180" s="22"/>
      <c r="DB1180" s="16"/>
      <c r="DC1180" s="26"/>
      <c r="DE1180" s="26"/>
      <c r="DG1180" s="26"/>
      <c r="DI1180" s="26"/>
      <c r="DK1180" s="26"/>
      <c r="DM1180" s="64"/>
      <c r="DN1180" s="64"/>
      <c r="DO1180" s="64"/>
      <c r="DP1180" s="64"/>
      <c r="DQ1180" s="64"/>
      <c r="DR1180" s="64"/>
      <c r="DS1180" s="64"/>
      <c r="DT1180" s="64"/>
      <c r="DU1180" s="64"/>
      <c r="DV1180" s="64"/>
      <c r="DW1180" s="64"/>
      <c r="DX1180" s="64"/>
      <c r="DY1180" s="64"/>
      <c r="DZ1180" s="64"/>
      <c r="EA1180" s="64"/>
      <c r="EB1180" s="64"/>
      <c r="EC1180" s="64"/>
      <c r="ED1180" s="64"/>
      <c r="EE1180" s="69"/>
      <c r="EF1180" s="69"/>
      <c r="EG1180" s="69"/>
      <c r="EH1180" s="69"/>
      <c r="EI1180" s="80"/>
      <c r="EJ1180" s="80"/>
      <c r="EK1180" s="80"/>
      <c r="EL1180" s="80"/>
      <c r="EM1180" s="80"/>
      <c r="EN1180" s="80"/>
      <c r="EO1180" s="80"/>
      <c r="EP1180" s="80"/>
      <c r="EQ1180" s="80"/>
    </row>
    <row r="1181" spans="1:147" s="6" customFormat="1" ht="17.45" customHeight="1">
      <c r="A1181" s="14"/>
      <c r="B1181" s="149"/>
      <c r="C1181" s="40"/>
      <c r="D1181" s="160"/>
      <c r="E1181" s="16"/>
      <c r="F1181" s="22"/>
      <c r="G1181" s="16"/>
      <c r="H1181" s="26"/>
      <c r="J1181" s="26"/>
      <c r="K1181" s="50"/>
      <c r="L1181" s="22"/>
      <c r="N1181" s="16"/>
      <c r="O1181" s="26"/>
      <c r="P1181" s="16"/>
      <c r="Q1181" s="22"/>
      <c r="R1181" s="16"/>
      <c r="S1181" s="16"/>
      <c r="T1181" s="22"/>
      <c r="V1181" s="26"/>
      <c r="X1181" s="26"/>
      <c r="Y1181" s="16"/>
      <c r="Z1181" s="22"/>
      <c r="AB1181" s="26"/>
      <c r="AD1181" s="22"/>
      <c r="AF1181" s="26"/>
      <c r="AH1181" s="22"/>
      <c r="AJ1181" s="36"/>
      <c r="AL1181" s="26"/>
      <c r="AN1181" s="54"/>
      <c r="AO1181" s="31"/>
      <c r="AP1181" s="44"/>
      <c r="AQ1181" s="159"/>
      <c r="AR1181" s="44"/>
      <c r="AS1181" s="53"/>
      <c r="AT1181" s="44"/>
      <c r="AU1181" s="40"/>
      <c r="AV1181" s="36"/>
      <c r="AW1181" s="159"/>
      <c r="AX1181" s="166"/>
      <c r="AZ1181" s="26"/>
      <c r="BB1181" s="26"/>
      <c r="BC1181" s="16"/>
      <c r="BD1181" s="22"/>
      <c r="BE1181" s="118"/>
      <c r="BF1181" s="22"/>
      <c r="BG1181" s="16"/>
      <c r="BH1181" s="22"/>
      <c r="BI1181" s="16"/>
      <c r="BJ1181" s="22"/>
      <c r="BK1181" s="16"/>
      <c r="BL1181" s="22"/>
      <c r="BM1181" s="16"/>
      <c r="BN1181" s="22"/>
      <c r="BO1181" s="16"/>
      <c r="BP1181" s="22"/>
      <c r="BQ1181" s="118"/>
      <c r="BR1181" s="119"/>
      <c r="BS1181" s="118"/>
      <c r="BT1181" s="36"/>
      <c r="BU1181" s="16"/>
      <c r="BV1181" s="22"/>
      <c r="BW1181" s="16"/>
      <c r="BX1181" s="22"/>
      <c r="BY1181" s="16"/>
      <c r="BZ1181" s="22"/>
      <c r="CA1181" s="22"/>
      <c r="CB1181" s="16"/>
      <c r="CC1181" s="22"/>
      <c r="CD1181" s="16"/>
      <c r="CE1181" s="22"/>
      <c r="CF1181" s="16"/>
      <c r="CG1181" s="22"/>
      <c r="CH1181" s="16"/>
      <c r="CI1181" s="22"/>
      <c r="CJ1181" s="16"/>
      <c r="CK1181" s="22"/>
      <c r="CL1181" s="16"/>
      <c r="CM1181" s="22"/>
      <c r="CN1181" s="16"/>
      <c r="CO1181" s="22"/>
      <c r="CP1181" s="16"/>
      <c r="CQ1181" s="22"/>
      <c r="CR1181" s="16"/>
      <c r="CS1181" s="22"/>
      <c r="CT1181" s="16"/>
      <c r="CU1181" s="22"/>
      <c r="CV1181" s="16"/>
      <c r="CW1181" s="22"/>
      <c r="CX1181" s="16"/>
      <c r="CY1181" s="22"/>
      <c r="CZ1181" s="16"/>
      <c r="DA1181" s="22"/>
      <c r="DB1181" s="16"/>
      <c r="DC1181" s="26"/>
      <c r="DE1181" s="26"/>
      <c r="DG1181" s="26"/>
      <c r="DI1181" s="26"/>
      <c r="DK1181" s="26"/>
      <c r="DM1181" s="64"/>
      <c r="DN1181" s="64"/>
      <c r="DO1181" s="64"/>
      <c r="DP1181" s="64"/>
      <c r="DQ1181" s="64"/>
      <c r="DR1181" s="64"/>
      <c r="DS1181" s="64"/>
      <c r="DT1181" s="64"/>
      <c r="DU1181" s="64"/>
      <c r="DV1181" s="64"/>
      <c r="DW1181" s="64"/>
      <c r="DX1181" s="64"/>
      <c r="DY1181" s="64"/>
      <c r="DZ1181" s="64"/>
      <c r="EA1181" s="64"/>
      <c r="EB1181" s="64"/>
      <c r="EC1181" s="64"/>
      <c r="ED1181" s="64"/>
      <c r="EE1181" s="69"/>
      <c r="EF1181" s="69"/>
      <c r="EG1181" s="69"/>
      <c r="EH1181" s="69"/>
      <c r="EI1181" s="80"/>
      <c r="EJ1181" s="80"/>
      <c r="EK1181" s="80"/>
      <c r="EL1181" s="80"/>
      <c r="EM1181" s="80"/>
      <c r="EN1181" s="80"/>
      <c r="EO1181" s="80"/>
      <c r="EP1181" s="80"/>
      <c r="EQ1181" s="80"/>
    </row>
    <row r="1182" spans="1:147" s="6" customFormat="1" ht="17.45" customHeight="1">
      <c r="A1182" s="14"/>
      <c r="B1182" s="149"/>
      <c r="C1182" s="40"/>
      <c r="D1182" s="160"/>
      <c r="E1182" s="16"/>
      <c r="F1182" s="22"/>
      <c r="G1182" s="16"/>
      <c r="H1182" s="26"/>
      <c r="J1182" s="26"/>
      <c r="K1182" s="50"/>
      <c r="L1182" s="22"/>
      <c r="N1182" s="16"/>
      <c r="O1182" s="26"/>
      <c r="P1182" s="16"/>
      <c r="Q1182" s="22"/>
      <c r="R1182" s="16"/>
      <c r="S1182" s="16"/>
      <c r="T1182" s="22"/>
      <c r="V1182" s="26"/>
      <c r="X1182" s="26"/>
      <c r="Y1182" s="16"/>
      <c r="Z1182" s="22"/>
      <c r="AB1182" s="26"/>
      <c r="AD1182" s="22"/>
      <c r="AF1182" s="26"/>
      <c r="AH1182" s="22"/>
      <c r="AJ1182" s="36"/>
      <c r="AL1182" s="26"/>
      <c r="AN1182" s="54"/>
      <c r="AO1182" s="31"/>
      <c r="AP1182" s="44"/>
      <c r="AQ1182" s="159"/>
      <c r="AR1182" s="44"/>
      <c r="AS1182" s="53"/>
      <c r="AT1182" s="44"/>
      <c r="AU1182" s="40"/>
      <c r="AV1182" s="36"/>
      <c r="AW1182" s="159"/>
      <c r="AX1182" s="166"/>
      <c r="AZ1182" s="26"/>
      <c r="BB1182" s="26"/>
      <c r="BC1182" s="16"/>
      <c r="BD1182" s="22"/>
      <c r="BE1182" s="118"/>
      <c r="BF1182" s="22"/>
      <c r="BG1182" s="16"/>
      <c r="BH1182" s="22"/>
      <c r="BI1182" s="16"/>
      <c r="BJ1182" s="22"/>
      <c r="BK1182" s="16"/>
      <c r="BL1182" s="22"/>
      <c r="BM1182" s="16"/>
      <c r="BN1182" s="22"/>
      <c r="BO1182" s="16"/>
      <c r="BP1182" s="22"/>
      <c r="BQ1182" s="118"/>
      <c r="BR1182" s="119"/>
      <c r="BS1182" s="118"/>
      <c r="BT1182" s="36"/>
      <c r="BU1182" s="16"/>
      <c r="BV1182" s="22"/>
      <c r="BW1182" s="16"/>
      <c r="BX1182" s="22"/>
      <c r="BY1182" s="16"/>
      <c r="BZ1182" s="22"/>
      <c r="CA1182" s="22"/>
      <c r="CB1182" s="16"/>
      <c r="CC1182" s="22"/>
      <c r="CD1182" s="16"/>
      <c r="CE1182" s="22"/>
      <c r="CF1182" s="16"/>
      <c r="CG1182" s="22"/>
      <c r="CH1182" s="16"/>
      <c r="CI1182" s="22"/>
      <c r="CJ1182" s="16"/>
      <c r="CK1182" s="22"/>
      <c r="CL1182" s="16"/>
      <c r="CM1182" s="22"/>
      <c r="CN1182" s="16"/>
      <c r="CO1182" s="22"/>
      <c r="CP1182" s="16"/>
      <c r="CQ1182" s="22"/>
      <c r="CR1182" s="16"/>
      <c r="CS1182" s="22"/>
      <c r="CT1182" s="16"/>
      <c r="CU1182" s="22"/>
      <c r="CV1182" s="16"/>
      <c r="CW1182" s="22"/>
      <c r="CX1182" s="16"/>
      <c r="CY1182" s="22"/>
      <c r="CZ1182" s="16"/>
      <c r="DA1182" s="22"/>
      <c r="DB1182" s="16"/>
      <c r="DC1182" s="26"/>
      <c r="DE1182" s="26"/>
      <c r="DG1182" s="26"/>
      <c r="DI1182" s="26"/>
      <c r="DK1182" s="26"/>
      <c r="DM1182" s="64"/>
      <c r="DN1182" s="64"/>
      <c r="DO1182" s="64"/>
      <c r="DP1182" s="64"/>
      <c r="DQ1182" s="64"/>
      <c r="DR1182" s="64"/>
      <c r="DS1182" s="64"/>
      <c r="DT1182" s="64"/>
      <c r="DU1182" s="64"/>
      <c r="DV1182" s="64"/>
      <c r="DW1182" s="64"/>
      <c r="DX1182" s="64"/>
      <c r="DY1182" s="64"/>
      <c r="DZ1182" s="64"/>
      <c r="EA1182" s="64"/>
      <c r="EB1182" s="64"/>
      <c r="EC1182" s="64"/>
      <c r="ED1182" s="64"/>
      <c r="EE1182" s="69"/>
      <c r="EF1182" s="69"/>
      <c r="EG1182" s="69"/>
      <c r="EH1182" s="69"/>
      <c r="EI1182" s="80"/>
      <c r="EJ1182" s="80"/>
      <c r="EK1182" s="80"/>
      <c r="EL1182" s="80"/>
      <c r="EM1182" s="80"/>
      <c r="EN1182" s="80"/>
      <c r="EO1182" s="80"/>
      <c r="EP1182" s="80"/>
      <c r="EQ1182" s="80"/>
    </row>
    <row r="1183" spans="1:147" s="6" customFormat="1" ht="17.45" customHeight="1">
      <c r="A1183" s="14"/>
      <c r="B1183" s="149"/>
      <c r="C1183" s="40"/>
      <c r="D1183" s="160"/>
      <c r="E1183" s="16"/>
      <c r="F1183" s="22"/>
      <c r="G1183" s="16"/>
      <c r="H1183" s="26"/>
      <c r="J1183" s="26"/>
      <c r="K1183" s="50"/>
      <c r="L1183" s="22"/>
      <c r="N1183" s="16"/>
      <c r="O1183" s="26"/>
      <c r="P1183" s="16"/>
      <c r="Q1183" s="22"/>
      <c r="R1183" s="16"/>
      <c r="S1183" s="16"/>
      <c r="T1183" s="22"/>
      <c r="V1183" s="26"/>
      <c r="X1183" s="26"/>
      <c r="Y1183" s="16"/>
      <c r="Z1183" s="22"/>
      <c r="AB1183" s="26"/>
      <c r="AD1183" s="22"/>
      <c r="AF1183" s="26"/>
      <c r="AH1183" s="22"/>
      <c r="AJ1183" s="36"/>
      <c r="AL1183" s="26"/>
      <c r="AN1183" s="54"/>
      <c r="AO1183" s="31"/>
      <c r="AP1183" s="44"/>
      <c r="AQ1183" s="159"/>
      <c r="AR1183" s="44"/>
      <c r="AS1183" s="53"/>
      <c r="AT1183" s="44"/>
      <c r="AU1183" s="40"/>
      <c r="AV1183" s="36"/>
      <c r="AW1183" s="159"/>
      <c r="AX1183" s="166"/>
      <c r="AZ1183" s="26"/>
      <c r="BB1183" s="26"/>
      <c r="BC1183" s="16"/>
      <c r="BD1183" s="22"/>
      <c r="BE1183" s="118"/>
      <c r="BF1183" s="22"/>
      <c r="BG1183" s="16"/>
      <c r="BH1183" s="22"/>
      <c r="BI1183" s="16"/>
      <c r="BJ1183" s="22"/>
      <c r="BK1183" s="16"/>
      <c r="BL1183" s="22"/>
      <c r="BM1183" s="16"/>
      <c r="BN1183" s="22"/>
      <c r="BO1183" s="16"/>
      <c r="BP1183" s="22"/>
      <c r="BQ1183" s="118"/>
      <c r="BR1183" s="119"/>
      <c r="BS1183" s="118"/>
      <c r="BT1183" s="36"/>
      <c r="BU1183" s="16"/>
      <c r="BV1183" s="22"/>
      <c r="BW1183" s="16"/>
      <c r="BX1183" s="22"/>
      <c r="BY1183" s="16"/>
      <c r="BZ1183" s="22"/>
      <c r="CA1183" s="22"/>
      <c r="CB1183" s="16"/>
      <c r="CC1183" s="22"/>
      <c r="CD1183" s="16"/>
      <c r="CE1183" s="22"/>
      <c r="CF1183" s="16"/>
      <c r="CG1183" s="22"/>
      <c r="CH1183" s="16"/>
      <c r="CI1183" s="22"/>
      <c r="CJ1183" s="16"/>
      <c r="CK1183" s="22"/>
      <c r="CL1183" s="16"/>
      <c r="CM1183" s="22"/>
      <c r="CN1183" s="16"/>
      <c r="CO1183" s="22"/>
      <c r="CP1183" s="16"/>
      <c r="CQ1183" s="22"/>
      <c r="CR1183" s="16"/>
      <c r="CS1183" s="22"/>
      <c r="CT1183" s="16"/>
      <c r="CU1183" s="22"/>
      <c r="CV1183" s="16"/>
      <c r="CW1183" s="22"/>
      <c r="CX1183" s="16"/>
      <c r="CY1183" s="22"/>
      <c r="CZ1183" s="16"/>
      <c r="DA1183" s="22"/>
      <c r="DB1183" s="16"/>
      <c r="DC1183" s="26"/>
      <c r="DE1183" s="26"/>
      <c r="DG1183" s="26"/>
      <c r="DI1183" s="26"/>
      <c r="DK1183" s="26"/>
      <c r="DM1183" s="64"/>
      <c r="DN1183" s="64"/>
      <c r="DO1183" s="64"/>
      <c r="DP1183" s="64"/>
      <c r="DQ1183" s="64"/>
      <c r="DR1183" s="64"/>
      <c r="DS1183" s="64"/>
      <c r="DT1183" s="64"/>
      <c r="DU1183" s="64"/>
      <c r="DV1183" s="64"/>
      <c r="DW1183" s="64"/>
      <c r="DX1183" s="64"/>
      <c r="DY1183" s="64"/>
      <c r="DZ1183" s="64"/>
      <c r="EA1183" s="64"/>
      <c r="EB1183" s="64"/>
      <c r="EC1183" s="64"/>
      <c r="ED1183" s="64"/>
      <c r="EE1183" s="69"/>
      <c r="EF1183" s="69"/>
      <c r="EG1183" s="69"/>
      <c r="EH1183" s="69"/>
      <c r="EI1183" s="80"/>
      <c r="EJ1183" s="80"/>
      <c r="EK1183" s="80"/>
      <c r="EL1183" s="80"/>
      <c r="EM1183" s="80"/>
      <c r="EN1183" s="80"/>
      <c r="EO1183" s="80"/>
      <c r="EP1183" s="80"/>
      <c r="EQ1183" s="80"/>
    </row>
    <row r="1184" spans="1:147" s="6" customFormat="1" ht="17.45" customHeight="1">
      <c r="A1184" s="14"/>
      <c r="B1184" s="149"/>
      <c r="C1184" s="40"/>
      <c r="D1184" s="160"/>
      <c r="E1184" s="16"/>
      <c r="F1184" s="22"/>
      <c r="G1184" s="16"/>
      <c r="H1184" s="26"/>
      <c r="J1184" s="26"/>
      <c r="K1184" s="50"/>
      <c r="L1184" s="22"/>
      <c r="N1184" s="16"/>
      <c r="O1184" s="26"/>
      <c r="P1184" s="16"/>
      <c r="Q1184" s="22"/>
      <c r="R1184" s="16"/>
      <c r="S1184" s="16"/>
      <c r="T1184" s="22"/>
      <c r="V1184" s="26"/>
      <c r="X1184" s="26"/>
      <c r="Y1184" s="16"/>
      <c r="Z1184" s="22"/>
      <c r="AB1184" s="26"/>
      <c r="AD1184" s="22"/>
      <c r="AF1184" s="26"/>
      <c r="AH1184" s="22"/>
      <c r="AJ1184" s="36"/>
      <c r="AL1184" s="26"/>
      <c r="AN1184" s="54"/>
      <c r="AO1184" s="31"/>
      <c r="AP1184" s="44"/>
      <c r="AQ1184" s="159"/>
      <c r="AR1184" s="44"/>
      <c r="AS1184" s="53"/>
      <c r="AT1184" s="44"/>
      <c r="AU1184" s="40"/>
      <c r="AV1184" s="36"/>
      <c r="AW1184" s="159"/>
      <c r="AX1184" s="166"/>
      <c r="AZ1184" s="26"/>
      <c r="BB1184" s="26"/>
      <c r="BC1184" s="16"/>
      <c r="BD1184" s="22"/>
      <c r="BE1184" s="118"/>
      <c r="BF1184" s="22"/>
      <c r="BG1184" s="16"/>
      <c r="BH1184" s="22"/>
      <c r="BI1184" s="16"/>
      <c r="BJ1184" s="22"/>
      <c r="BK1184" s="16"/>
      <c r="BL1184" s="22"/>
      <c r="BM1184" s="16"/>
      <c r="BN1184" s="22"/>
      <c r="BO1184" s="16"/>
      <c r="BP1184" s="22"/>
      <c r="BQ1184" s="118"/>
      <c r="BR1184" s="119"/>
      <c r="BS1184" s="118"/>
      <c r="BT1184" s="36"/>
      <c r="BU1184" s="16"/>
      <c r="BV1184" s="22"/>
      <c r="BW1184" s="16"/>
      <c r="BX1184" s="22"/>
      <c r="BY1184" s="16"/>
      <c r="BZ1184" s="22"/>
      <c r="CA1184" s="22"/>
      <c r="CB1184" s="16"/>
      <c r="CC1184" s="22"/>
      <c r="CD1184" s="16"/>
      <c r="CE1184" s="22"/>
      <c r="CF1184" s="16"/>
      <c r="CG1184" s="22"/>
      <c r="CH1184" s="16"/>
      <c r="CI1184" s="22"/>
      <c r="CJ1184" s="16"/>
      <c r="CK1184" s="22"/>
      <c r="CL1184" s="16"/>
      <c r="CM1184" s="22"/>
      <c r="CN1184" s="16"/>
      <c r="CO1184" s="22"/>
      <c r="CP1184" s="16"/>
      <c r="CQ1184" s="22"/>
      <c r="CR1184" s="16"/>
      <c r="CS1184" s="22"/>
      <c r="CT1184" s="16"/>
      <c r="CU1184" s="22"/>
      <c r="CV1184" s="16"/>
      <c r="CW1184" s="22"/>
      <c r="CX1184" s="16"/>
      <c r="CY1184" s="22"/>
      <c r="CZ1184" s="16"/>
      <c r="DA1184" s="22"/>
      <c r="DB1184" s="16"/>
      <c r="DC1184" s="26"/>
      <c r="DE1184" s="26"/>
      <c r="DG1184" s="26"/>
      <c r="DI1184" s="26"/>
      <c r="DK1184" s="26"/>
      <c r="DM1184" s="64"/>
      <c r="DN1184" s="64"/>
      <c r="DO1184" s="64"/>
      <c r="DP1184" s="64"/>
      <c r="DQ1184" s="64"/>
      <c r="DR1184" s="64"/>
      <c r="DS1184" s="64"/>
      <c r="DT1184" s="64"/>
      <c r="DU1184" s="64"/>
      <c r="DV1184" s="64"/>
      <c r="DW1184" s="64"/>
      <c r="DX1184" s="64"/>
      <c r="DY1184" s="64"/>
      <c r="DZ1184" s="64"/>
      <c r="EA1184" s="64"/>
      <c r="EB1184" s="64"/>
      <c r="EC1184" s="64"/>
      <c r="ED1184" s="64"/>
      <c r="EE1184" s="69"/>
      <c r="EF1184" s="69"/>
      <c r="EG1184" s="69"/>
      <c r="EH1184" s="69"/>
      <c r="EI1184" s="80"/>
      <c r="EJ1184" s="80"/>
      <c r="EK1184" s="80"/>
      <c r="EL1184" s="80"/>
      <c r="EM1184" s="80"/>
      <c r="EN1184" s="80"/>
      <c r="EO1184" s="80"/>
      <c r="EP1184" s="80"/>
      <c r="EQ1184" s="80"/>
    </row>
    <row r="1185" spans="1:147" s="6" customFormat="1" ht="17.45" customHeight="1">
      <c r="A1185" s="14"/>
      <c r="B1185" s="149"/>
      <c r="C1185" s="40"/>
      <c r="D1185" s="160"/>
      <c r="E1185" s="16"/>
      <c r="F1185" s="22"/>
      <c r="G1185" s="16"/>
      <c r="H1185" s="26"/>
      <c r="J1185" s="26"/>
      <c r="K1185" s="50"/>
      <c r="L1185" s="22"/>
      <c r="N1185" s="16"/>
      <c r="O1185" s="26"/>
      <c r="P1185" s="16"/>
      <c r="Q1185" s="22"/>
      <c r="R1185" s="16"/>
      <c r="S1185" s="16"/>
      <c r="T1185" s="22"/>
      <c r="V1185" s="26"/>
      <c r="X1185" s="26"/>
      <c r="Y1185" s="16"/>
      <c r="Z1185" s="22"/>
      <c r="AB1185" s="26"/>
      <c r="AD1185" s="22"/>
      <c r="AF1185" s="26"/>
      <c r="AH1185" s="22"/>
      <c r="AJ1185" s="36"/>
      <c r="AL1185" s="26"/>
      <c r="AN1185" s="54"/>
      <c r="AO1185" s="31"/>
      <c r="AP1185" s="44"/>
      <c r="AQ1185" s="159"/>
      <c r="AR1185" s="44"/>
      <c r="AS1185" s="53"/>
      <c r="AT1185" s="44"/>
      <c r="AU1185" s="40"/>
      <c r="AV1185" s="36"/>
      <c r="AW1185" s="159"/>
      <c r="AX1185" s="166"/>
      <c r="AZ1185" s="26"/>
      <c r="BB1185" s="26"/>
      <c r="BC1185" s="16"/>
      <c r="BD1185" s="22"/>
      <c r="BE1185" s="118"/>
      <c r="BF1185" s="22"/>
      <c r="BG1185" s="16"/>
      <c r="BH1185" s="22"/>
      <c r="BI1185" s="16"/>
      <c r="BJ1185" s="22"/>
      <c r="BK1185" s="16"/>
      <c r="BL1185" s="22"/>
      <c r="BM1185" s="16"/>
      <c r="BN1185" s="22"/>
      <c r="BO1185" s="16"/>
      <c r="BP1185" s="22"/>
      <c r="BQ1185" s="118"/>
      <c r="BR1185" s="119"/>
      <c r="BS1185" s="118"/>
      <c r="BT1185" s="36"/>
      <c r="BU1185" s="16"/>
      <c r="BV1185" s="22"/>
      <c r="BW1185" s="16"/>
      <c r="BX1185" s="22"/>
      <c r="BY1185" s="16"/>
      <c r="BZ1185" s="22"/>
      <c r="CA1185" s="22"/>
      <c r="CB1185" s="16"/>
      <c r="CC1185" s="22"/>
      <c r="CD1185" s="16"/>
      <c r="CE1185" s="22"/>
      <c r="CF1185" s="16"/>
      <c r="CG1185" s="22"/>
      <c r="CH1185" s="16"/>
      <c r="CI1185" s="22"/>
      <c r="CJ1185" s="16"/>
      <c r="CK1185" s="22"/>
      <c r="CL1185" s="16"/>
      <c r="CM1185" s="22"/>
      <c r="CN1185" s="16"/>
      <c r="CO1185" s="22"/>
      <c r="CP1185" s="16"/>
      <c r="CQ1185" s="22"/>
      <c r="CR1185" s="16"/>
      <c r="CS1185" s="22"/>
      <c r="CT1185" s="16"/>
      <c r="CU1185" s="22"/>
      <c r="CV1185" s="16"/>
      <c r="CW1185" s="22"/>
      <c r="CX1185" s="16"/>
      <c r="CY1185" s="22"/>
      <c r="CZ1185" s="16"/>
      <c r="DA1185" s="22"/>
      <c r="DB1185" s="16"/>
      <c r="DC1185" s="26"/>
      <c r="DE1185" s="26"/>
      <c r="DG1185" s="26"/>
      <c r="DI1185" s="26"/>
      <c r="DK1185" s="26"/>
      <c r="DM1185" s="64"/>
      <c r="DN1185" s="64"/>
      <c r="DO1185" s="64"/>
      <c r="DP1185" s="64"/>
      <c r="DQ1185" s="64"/>
      <c r="DR1185" s="64"/>
      <c r="DS1185" s="64"/>
      <c r="DT1185" s="64"/>
      <c r="DU1185" s="64"/>
      <c r="DV1185" s="64"/>
      <c r="DW1185" s="64"/>
      <c r="DX1185" s="64"/>
      <c r="DY1185" s="64"/>
      <c r="DZ1185" s="64"/>
      <c r="EA1185" s="64"/>
      <c r="EB1185" s="64"/>
      <c r="EC1185" s="64"/>
      <c r="ED1185" s="64"/>
      <c r="EE1185" s="69"/>
      <c r="EF1185" s="69"/>
      <c r="EG1185" s="69"/>
      <c r="EH1185" s="69"/>
      <c r="EI1185" s="80"/>
      <c r="EJ1185" s="80"/>
      <c r="EK1185" s="80"/>
      <c r="EL1185" s="80"/>
      <c r="EM1185" s="80"/>
      <c r="EN1185" s="80"/>
      <c r="EO1185" s="80"/>
      <c r="EP1185" s="80"/>
      <c r="EQ1185" s="80"/>
    </row>
    <row r="1186" spans="1:147" s="6" customFormat="1" ht="17.45" customHeight="1">
      <c r="A1186" s="14"/>
      <c r="B1186" s="149"/>
      <c r="C1186" s="40"/>
      <c r="D1186" s="160"/>
      <c r="E1186" s="16"/>
      <c r="F1186" s="22"/>
      <c r="G1186" s="16"/>
      <c r="H1186" s="26"/>
      <c r="J1186" s="26"/>
      <c r="K1186" s="50"/>
      <c r="L1186" s="22"/>
      <c r="N1186" s="16"/>
      <c r="O1186" s="26"/>
      <c r="P1186" s="16"/>
      <c r="Q1186" s="22"/>
      <c r="R1186" s="16"/>
      <c r="S1186" s="16"/>
      <c r="T1186" s="22"/>
      <c r="V1186" s="26"/>
      <c r="X1186" s="26"/>
      <c r="Y1186" s="16"/>
      <c r="Z1186" s="22"/>
      <c r="AB1186" s="26"/>
      <c r="AD1186" s="22"/>
      <c r="AF1186" s="26"/>
      <c r="AH1186" s="22"/>
      <c r="AJ1186" s="36"/>
      <c r="AL1186" s="26"/>
      <c r="AN1186" s="54"/>
      <c r="AO1186" s="31"/>
      <c r="AP1186" s="44"/>
      <c r="AQ1186" s="159"/>
      <c r="AR1186" s="44"/>
      <c r="AS1186" s="53"/>
      <c r="AT1186" s="44"/>
      <c r="AU1186" s="40"/>
      <c r="AV1186" s="36"/>
      <c r="AW1186" s="159"/>
      <c r="AX1186" s="166"/>
      <c r="AZ1186" s="26"/>
      <c r="BB1186" s="26"/>
      <c r="BC1186" s="16"/>
      <c r="BD1186" s="22"/>
      <c r="BE1186" s="118"/>
      <c r="BF1186" s="22"/>
      <c r="BG1186" s="16"/>
      <c r="BH1186" s="22"/>
      <c r="BI1186" s="16"/>
      <c r="BJ1186" s="22"/>
      <c r="BK1186" s="16"/>
      <c r="BL1186" s="22"/>
      <c r="BM1186" s="16"/>
      <c r="BN1186" s="22"/>
      <c r="BO1186" s="16"/>
      <c r="BP1186" s="22"/>
      <c r="BQ1186" s="118"/>
      <c r="BR1186" s="119"/>
      <c r="BS1186" s="118"/>
      <c r="BT1186" s="36"/>
      <c r="BU1186" s="16"/>
      <c r="BV1186" s="22"/>
      <c r="BW1186" s="16"/>
      <c r="BX1186" s="22"/>
      <c r="BY1186" s="16"/>
      <c r="BZ1186" s="22"/>
      <c r="CA1186" s="22"/>
      <c r="CB1186" s="16"/>
      <c r="CC1186" s="22"/>
      <c r="CD1186" s="16"/>
      <c r="CE1186" s="22"/>
      <c r="CF1186" s="16"/>
      <c r="CG1186" s="22"/>
      <c r="CH1186" s="16"/>
      <c r="CI1186" s="22"/>
      <c r="CJ1186" s="16"/>
      <c r="CK1186" s="22"/>
      <c r="CL1186" s="16"/>
      <c r="CM1186" s="22"/>
      <c r="CN1186" s="16"/>
      <c r="CO1186" s="22"/>
      <c r="CP1186" s="16"/>
      <c r="CQ1186" s="22"/>
      <c r="CR1186" s="16"/>
      <c r="CS1186" s="22"/>
      <c r="CT1186" s="16"/>
      <c r="CU1186" s="22"/>
      <c r="CV1186" s="16"/>
      <c r="CW1186" s="22"/>
      <c r="CX1186" s="16"/>
      <c r="CY1186" s="22"/>
      <c r="CZ1186" s="16"/>
      <c r="DA1186" s="22"/>
      <c r="DB1186" s="16"/>
      <c r="DC1186" s="26"/>
      <c r="DE1186" s="26"/>
      <c r="DG1186" s="26"/>
      <c r="DI1186" s="26"/>
      <c r="DK1186" s="26"/>
      <c r="DM1186" s="64"/>
      <c r="DN1186" s="64"/>
      <c r="DO1186" s="64"/>
      <c r="DP1186" s="64"/>
      <c r="DQ1186" s="64"/>
      <c r="DR1186" s="64"/>
      <c r="DS1186" s="64"/>
      <c r="DT1186" s="64"/>
      <c r="DU1186" s="64"/>
      <c r="DV1186" s="64"/>
      <c r="DW1186" s="64"/>
      <c r="DX1186" s="64"/>
      <c r="DY1186" s="64"/>
      <c r="DZ1186" s="64"/>
      <c r="EA1186" s="64"/>
      <c r="EB1186" s="64"/>
      <c r="EC1186" s="64"/>
      <c r="ED1186" s="64"/>
      <c r="EE1186" s="69"/>
      <c r="EF1186" s="69"/>
      <c r="EG1186" s="69"/>
      <c r="EH1186" s="69"/>
      <c r="EI1186" s="80"/>
      <c r="EJ1186" s="80"/>
      <c r="EK1186" s="80"/>
      <c r="EL1186" s="80"/>
      <c r="EM1186" s="80"/>
      <c r="EN1186" s="80"/>
      <c r="EO1186" s="80"/>
      <c r="EP1186" s="80"/>
      <c r="EQ1186" s="80"/>
    </row>
    <row r="1187" spans="1:147" s="6" customFormat="1" ht="17.45" customHeight="1">
      <c r="A1187" s="14"/>
      <c r="B1187" s="149"/>
      <c r="C1187" s="40"/>
      <c r="D1187" s="160"/>
      <c r="E1187" s="16"/>
      <c r="F1187" s="22"/>
      <c r="G1187" s="16"/>
      <c r="H1187" s="26"/>
      <c r="J1187" s="26"/>
      <c r="K1187" s="50"/>
      <c r="L1187" s="22"/>
      <c r="N1187" s="16"/>
      <c r="O1187" s="26"/>
      <c r="P1187" s="16"/>
      <c r="Q1187" s="22"/>
      <c r="R1187" s="16"/>
      <c r="S1187" s="16"/>
      <c r="T1187" s="22"/>
      <c r="V1187" s="26"/>
      <c r="X1187" s="26"/>
      <c r="Y1187" s="16"/>
      <c r="Z1187" s="22"/>
      <c r="AB1187" s="26"/>
      <c r="AD1187" s="22"/>
      <c r="AF1187" s="26"/>
      <c r="AH1187" s="22"/>
      <c r="AJ1187" s="36"/>
      <c r="AL1187" s="26"/>
      <c r="AN1187" s="54"/>
      <c r="AO1187" s="31"/>
      <c r="AP1187" s="44"/>
      <c r="AQ1187" s="159"/>
      <c r="AR1187" s="44"/>
      <c r="AS1187" s="53"/>
      <c r="AT1187" s="44"/>
      <c r="AU1187" s="40"/>
      <c r="AV1187" s="36"/>
      <c r="AW1187" s="159"/>
      <c r="AX1187" s="166"/>
      <c r="AZ1187" s="26"/>
      <c r="BB1187" s="26"/>
      <c r="BC1187" s="16"/>
      <c r="BD1187" s="22"/>
      <c r="BE1187" s="118"/>
      <c r="BF1187" s="22"/>
      <c r="BG1187" s="16"/>
      <c r="BH1187" s="22"/>
      <c r="BI1187" s="16"/>
      <c r="BJ1187" s="22"/>
      <c r="BK1187" s="16"/>
      <c r="BL1187" s="22"/>
      <c r="BM1187" s="16"/>
      <c r="BN1187" s="22"/>
      <c r="BO1187" s="16"/>
      <c r="BP1187" s="22"/>
      <c r="BQ1187" s="118"/>
      <c r="BR1187" s="119"/>
      <c r="BS1187" s="118"/>
      <c r="BT1187" s="36"/>
      <c r="BU1187" s="16"/>
      <c r="BV1187" s="22"/>
      <c r="BW1187" s="16"/>
      <c r="BX1187" s="22"/>
      <c r="BY1187" s="16"/>
      <c r="BZ1187" s="22"/>
      <c r="CA1187" s="22"/>
      <c r="CB1187" s="16"/>
      <c r="CC1187" s="22"/>
      <c r="CD1187" s="16"/>
      <c r="CE1187" s="22"/>
      <c r="CF1187" s="16"/>
      <c r="CG1187" s="22"/>
      <c r="CH1187" s="16"/>
      <c r="CI1187" s="22"/>
      <c r="CJ1187" s="16"/>
      <c r="CK1187" s="22"/>
      <c r="CL1187" s="16"/>
      <c r="CM1187" s="22"/>
      <c r="CN1187" s="16"/>
      <c r="CO1187" s="22"/>
      <c r="CP1187" s="16"/>
      <c r="CQ1187" s="22"/>
      <c r="CR1187" s="16"/>
      <c r="CS1187" s="22"/>
      <c r="CT1187" s="16"/>
      <c r="CU1187" s="22"/>
      <c r="CV1187" s="16"/>
      <c r="CW1187" s="22"/>
      <c r="CX1187" s="16"/>
      <c r="CY1187" s="22"/>
      <c r="CZ1187" s="16"/>
      <c r="DA1187" s="22"/>
      <c r="DB1187" s="16"/>
      <c r="DC1187" s="26"/>
      <c r="DE1187" s="26"/>
      <c r="DG1187" s="26"/>
      <c r="DI1187" s="26"/>
      <c r="DK1187" s="26"/>
      <c r="DM1187" s="64"/>
      <c r="DN1187" s="64"/>
      <c r="DO1187" s="64"/>
      <c r="DP1187" s="64"/>
      <c r="DQ1187" s="64"/>
      <c r="DR1187" s="64"/>
      <c r="DS1187" s="64"/>
      <c r="DT1187" s="64"/>
      <c r="DU1187" s="64"/>
      <c r="DV1187" s="64"/>
      <c r="DW1187" s="64"/>
      <c r="DX1187" s="64"/>
      <c r="DY1187" s="64"/>
      <c r="DZ1187" s="64"/>
      <c r="EA1187" s="64"/>
      <c r="EB1187" s="64"/>
      <c r="EC1187" s="64"/>
      <c r="ED1187" s="64"/>
      <c r="EE1187" s="69"/>
      <c r="EF1187" s="69"/>
      <c r="EG1187" s="69"/>
      <c r="EH1187" s="69"/>
      <c r="EI1187" s="80"/>
      <c r="EJ1187" s="80"/>
      <c r="EK1187" s="80"/>
      <c r="EL1187" s="80"/>
      <c r="EM1187" s="80"/>
      <c r="EN1187" s="80"/>
      <c r="EO1187" s="80"/>
      <c r="EP1187" s="80"/>
      <c r="EQ1187" s="80"/>
    </row>
    <row r="1188" spans="1:147" s="6" customFormat="1" ht="17.45" customHeight="1">
      <c r="A1188" s="14"/>
      <c r="B1188" s="149"/>
      <c r="C1188" s="40"/>
      <c r="D1188" s="160"/>
      <c r="E1188" s="16"/>
      <c r="F1188" s="22"/>
      <c r="G1188" s="16"/>
      <c r="H1188" s="26"/>
      <c r="J1188" s="26"/>
      <c r="K1188" s="50"/>
      <c r="L1188" s="22"/>
      <c r="N1188" s="16"/>
      <c r="O1188" s="26"/>
      <c r="P1188" s="16"/>
      <c r="Q1188" s="22"/>
      <c r="R1188" s="16"/>
      <c r="S1188" s="16"/>
      <c r="T1188" s="22"/>
      <c r="V1188" s="26"/>
      <c r="X1188" s="26"/>
      <c r="Y1188" s="16"/>
      <c r="Z1188" s="22"/>
      <c r="AB1188" s="26"/>
      <c r="AD1188" s="22"/>
      <c r="AF1188" s="26"/>
      <c r="AH1188" s="22"/>
      <c r="AJ1188" s="36"/>
      <c r="AL1188" s="26"/>
      <c r="AN1188" s="54"/>
      <c r="AO1188" s="31"/>
      <c r="AP1188" s="44"/>
      <c r="AQ1188" s="159"/>
      <c r="AR1188" s="44"/>
      <c r="AS1188" s="53"/>
      <c r="AT1188" s="44"/>
      <c r="AU1188" s="40"/>
      <c r="AV1188" s="36"/>
      <c r="AW1188" s="159"/>
      <c r="AX1188" s="166"/>
      <c r="AZ1188" s="26"/>
      <c r="BB1188" s="26"/>
      <c r="BC1188" s="16"/>
      <c r="BD1188" s="22"/>
      <c r="BE1188" s="118"/>
      <c r="BF1188" s="22"/>
      <c r="BG1188" s="16"/>
      <c r="BH1188" s="22"/>
      <c r="BI1188" s="16"/>
      <c r="BJ1188" s="22"/>
      <c r="BK1188" s="16"/>
      <c r="BL1188" s="22"/>
      <c r="BM1188" s="16"/>
      <c r="BN1188" s="22"/>
      <c r="BO1188" s="16"/>
      <c r="BP1188" s="22"/>
      <c r="BQ1188" s="118"/>
      <c r="BR1188" s="119"/>
      <c r="BS1188" s="118"/>
      <c r="BT1188" s="36"/>
      <c r="BU1188" s="16"/>
      <c r="BV1188" s="22"/>
      <c r="BW1188" s="16"/>
      <c r="BX1188" s="22"/>
      <c r="BY1188" s="16"/>
      <c r="BZ1188" s="22"/>
      <c r="CA1188" s="22"/>
      <c r="CB1188" s="16"/>
      <c r="CC1188" s="22"/>
      <c r="CD1188" s="16"/>
      <c r="CE1188" s="22"/>
      <c r="CF1188" s="16"/>
      <c r="CG1188" s="22"/>
      <c r="CH1188" s="16"/>
      <c r="CI1188" s="22"/>
      <c r="CJ1188" s="16"/>
      <c r="CK1188" s="22"/>
      <c r="CL1188" s="16"/>
      <c r="CM1188" s="22"/>
      <c r="CN1188" s="16"/>
      <c r="CO1188" s="22"/>
      <c r="CP1188" s="16"/>
      <c r="CQ1188" s="22"/>
      <c r="CR1188" s="16"/>
      <c r="CS1188" s="22"/>
      <c r="CT1188" s="16"/>
      <c r="CU1188" s="22"/>
      <c r="CV1188" s="16"/>
      <c r="CW1188" s="22"/>
      <c r="CX1188" s="16"/>
      <c r="CY1188" s="22"/>
      <c r="CZ1188" s="16"/>
      <c r="DA1188" s="22"/>
      <c r="DB1188" s="16"/>
      <c r="DC1188" s="26"/>
      <c r="DE1188" s="26"/>
      <c r="DG1188" s="26"/>
      <c r="DI1188" s="26"/>
      <c r="DK1188" s="26"/>
      <c r="DM1188" s="64"/>
      <c r="DN1188" s="64"/>
      <c r="DO1188" s="64"/>
      <c r="DP1188" s="64"/>
      <c r="DQ1188" s="64"/>
      <c r="DR1188" s="64"/>
      <c r="DS1188" s="64"/>
      <c r="DT1188" s="64"/>
      <c r="DU1188" s="64"/>
      <c r="DV1188" s="64"/>
      <c r="DW1188" s="64"/>
      <c r="DX1188" s="64"/>
      <c r="DY1188" s="64"/>
      <c r="DZ1188" s="64"/>
      <c r="EA1188" s="64"/>
      <c r="EB1188" s="64"/>
      <c r="EC1188" s="64"/>
      <c r="ED1188" s="64"/>
      <c r="EE1188" s="69"/>
      <c r="EF1188" s="69"/>
      <c r="EG1188" s="69"/>
      <c r="EH1188" s="69"/>
      <c r="EI1188" s="80"/>
      <c r="EJ1188" s="80"/>
      <c r="EK1188" s="80"/>
      <c r="EL1188" s="80"/>
      <c r="EM1188" s="80"/>
      <c r="EN1188" s="80"/>
      <c r="EO1188" s="80"/>
      <c r="EP1188" s="80"/>
      <c r="EQ1188" s="80"/>
    </row>
    <row r="1189" spans="1:147" s="6" customFormat="1" ht="17.45" customHeight="1">
      <c r="A1189" s="14"/>
      <c r="B1189" s="149"/>
      <c r="C1189" s="40"/>
      <c r="D1189" s="160"/>
      <c r="E1189" s="16"/>
      <c r="F1189" s="22"/>
      <c r="G1189" s="16"/>
      <c r="H1189" s="26"/>
      <c r="J1189" s="26"/>
      <c r="K1189" s="50"/>
      <c r="L1189" s="22"/>
      <c r="N1189" s="16"/>
      <c r="O1189" s="26"/>
      <c r="P1189" s="16"/>
      <c r="Q1189" s="22"/>
      <c r="R1189" s="16"/>
      <c r="S1189" s="16"/>
      <c r="T1189" s="22"/>
      <c r="V1189" s="26"/>
      <c r="X1189" s="26"/>
      <c r="Y1189" s="16"/>
      <c r="Z1189" s="22"/>
      <c r="AB1189" s="26"/>
      <c r="AD1189" s="22"/>
      <c r="AF1189" s="26"/>
      <c r="AH1189" s="22"/>
      <c r="AJ1189" s="36"/>
      <c r="AL1189" s="26"/>
      <c r="AN1189" s="54"/>
      <c r="AO1189" s="31"/>
      <c r="AP1189" s="44"/>
      <c r="AQ1189" s="159"/>
      <c r="AR1189" s="44"/>
      <c r="AS1189" s="53"/>
      <c r="AT1189" s="44"/>
      <c r="AU1189" s="40"/>
      <c r="AV1189" s="36"/>
      <c r="AW1189" s="159"/>
      <c r="AX1189" s="166"/>
      <c r="AZ1189" s="26"/>
      <c r="BB1189" s="26"/>
      <c r="BC1189" s="16"/>
      <c r="BD1189" s="22"/>
      <c r="BE1189" s="118"/>
      <c r="BF1189" s="22"/>
      <c r="BG1189" s="16"/>
      <c r="BH1189" s="22"/>
      <c r="BI1189" s="16"/>
      <c r="BJ1189" s="22"/>
      <c r="BK1189" s="16"/>
      <c r="BL1189" s="22"/>
      <c r="BM1189" s="16"/>
      <c r="BN1189" s="22"/>
      <c r="BO1189" s="16"/>
      <c r="BP1189" s="22"/>
      <c r="BQ1189" s="118"/>
      <c r="BR1189" s="119"/>
      <c r="BS1189" s="118"/>
      <c r="BT1189" s="36"/>
      <c r="BU1189" s="16"/>
      <c r="BV1189" s="22"/>
      <c r="BW1189" s="16"/>
      <c r="BX1189" s="22"/>
      <c r="BY1189" s="16"/>
      <c r="BZ1189" s="22"/>
      <c r="CA1189" s="22"/>
      <c r="CB1189" s="16"/>
      <c r="CC1189" s="22"/>
      <c r="CD1189" s="16"/>
      <c r="CE1189" s="22"/>
      <c r="CF1189" s="16"/>
      <c r="CG1189" s="22"/>
      <c r="CH1189" s="16"/>
      <c r="CI1189" s="22"/>
      <c r="CJ1189" s="16"/>
      <c r="CK1189" s="22"/>
      <c r="CL1189" s="16"/>
      <c r="CM1189" s="22"/>
      <c r="CN1189" s="16"/>
      <c r="CO1189" s="22"/>
      <c r="CP1189" s="16"/>
      <c r="CQ1189" s="22"/>
      <c r="CR1189" s="16"/>
      <c r="CS1189" s="22"/>
      <c r="CT1189" s="16"/>
      <c r="CU1189" s="22"/>
      <c r="CV1189" s="16"/>
      <c r="CW1189" s="22"/>
      <c r="CX1189" s="16"/>
      <c r="CY1189" s="22"/>
      <c r="CZ1189" s="16"/>
      <c r="DA1189" s="22"/>
      <c r="DB1189" s="16"/>
      <c r="DC1189" s="26"/>
      <c r="DE1189" s="26"/>
      <c r="DG1189" s="26"/>
      <c r="DI1189" s="26"/>
      <c r="DK1189" s="26"/>
      <c r="DM1189" s="64"/>
      <c r="DN1189" s="64"/>
      <c r="DO1189" s="64"/>
      <c r="DP1189" s="64"/>
      <c r="DQ1189" s="64"/>
      <c r="DR1189" s="64"/>
      <c r="DS1189" s="64"/>
      <c r="DT1189" s="64"/>
      <c r="DU1189" s="64"/>
      <c r="DV1189" s="64"/>
      <c r="DW1189" s="64"/>
      <c r="DX1189" s="64"/>
      <c r="DY1189" s="64"/>
      <c r="DZ1189" s="64"/>
      <c r="EA1189" s="64"/>
      <c r="EB1189" s="64"/>
      <c r="EC1189" s="64"/>
      <c r="ED1189" s="64"/>
      <c r="EE1189" s="69"/>
      <c r="EF1189" s="69"/>
      <c r="EG1189" s="69"/>
      <c r="EH1189" s="69"/>
      <c r="EI1189" s="80"/>
      <c r="EJ1189" s="80"/>
      <c r="EK1189" s="80"/>
      <c r="EL1189" s="80"/>
      <c r="EM1189" s="80"/>
      <c r="EN1189" s="80"/>
      <c r="EO1189" s="80"/>
      <c r="EP1189" s="80"/>
      <c r="EQ1189" s="80"/>
    </row>
    <row r="1190" spans="1:147" s="6" customFormat="1" ht="17.45" customHeight="1">
      <c r="A1190" s="14"/>
      <c r="B1190" s="149"/>
      <c r="C1190" s="40"/>
      <c r="D1190" s="160"/>
      <c r="E1190" s="16"/>
      <c r="F1190" s="22"/>
      <c r="G1190" s="16"/>
      <c r="H1190" s="26"/>
      <c r="J1190" s="26"/>
      <c r="K1190" s="50"/>
      <c r="L1190" s="22"/>
      <c r="N1190" s="16"/>
      <c r="O1190" s="26"/>
      <c r="P1190" s="16"/>
      <c r="Q1190" s="22"/>
      <c r="R1190" s="16"/>
      <c r="S1190" s="16"/>
      <c r="T1190" s="22"/>
      <c r="V1190" s="26"/>
      <c r="X1190" s="26"/>
      <c r="Y1190" s="16"/>
      <c r="Z1190" s="22"/>
      <c r="AB1190" s="26"/>
      <c r="AD1190" s="22"/>
      <c r="AF1190" s="26"/>
      <c r="AH1190" s="22"/>
      <c r="AJ1190" s="36"/>
      <c r="AL1190" s="26"/>
      <c r="AN1190" s="54"/>
      <c r="AO1190" s="31"/>
      <c r="AP1190" s="44"/>
      <c r="AQ1190" s="159"/>
      <c r="AR1190" s="44"/>
      <c r="AS1190" s="53"/>
      <c r="AT1190" s="44"/>
      <c r="AU1190" s="40"/>
      <c r="AV1190" s="36"/>
      <c r="AW1190" s="159"/>
      <c r="AX1190" s="166"/>
      <c r="AZ1190" s="26"/>
      <c r="BB1190" s="26"/>
      <c r="BC1190" s="16"/>
      <c r="BD1190" s="22"/>
      <c r="BE1190" s="118"/>
      <c r="BF1190" s="22"/>
      <c r="BG1190" s="16"/>
      <c r="BH1190" s="22"/>
      <c r="BI1190" s="16"/>
      <c r="BJ1190" s="22"/>
      <c r="BK1190" s="16"/>
      <c r="BL1190" s="22"/>
      <c r="BM1190" s="16"/>
      <c r="BN1190" s="22"/>
      <c r="BO1190" s="16"/>
      <c r="BP1190" s="22"/>
      <c r="BQ1190" s="118"/>
      <c r="BR1190" s="119"/>
      <c r="BS1190" s="118"/>
      <c r="BT1190" s="36"/>
      <c r="BU1190" s="16"/>
      <c r="BV1190" s="22"/>
      <c r="BW1190" s="16"/>
      <c r="BX1190" s="22"/>
      <c r="BY1190" s="16"/>
      <c r="BZ1190" s="22"/>
      <c r="CA1190" s="22"/>
      <c r="CB1190" s="16"/>
      <c r="CC1190" s="22"/>
      <c r="CD1190" s="16"/>
      <c r="CE1190" s="22"/>
      <c r="CF1190" s="16"/>
      <c r="CG1190" s="22"/>
      <c r="CH1190" s="16"/>
      <c r="CI1190" s="22"/>
      <c r="CJ1190" s="16"/>
      <c r="CK1190" s="22"/>
      <c r="CL1190" s="16"/>
      <c r="CM1190" s="22"/>
      <c r="CN1190" s="16"/>
      <c r="CO1190" s="22"/>
      <c r="CP1190" s="16"/>
      <c r="CQ1190" s="22"/>
      <c r="CR1190" s="16"/>
      <c r="CS1190" s="22"/>
      <c r="CT1190" s="16"/>
      <c r="CU1190" s="22"/>
      <c r="CV1190" s="16"/>
      <c r="CW1190" s="22"/>
      <c r="CX1190" s="16"/>
      <c r="CY1190" s="22"/>
      <c r="CZ1190" s="16"/>
      <c r="DA1190" s="22"/>
      <c r="DB1190" s="16"/>
      <c r="DC1190" s="26"/>
      <c r="DE1190" s="26"/>
      <c r="DG1190" s="26"/>
      <c r="DI1190" s="26"/>
      <c r="DK1190" s="26"/>
      <c r="DM1190" s="64"/>
      <c r="DN1190" s="64"/>
      <c r="DO1190" s="64"/>
      <c r="DP1190" s="64"/>
      <c r="DQ1190" s="64"/>
      <c r="DR1190" s="64"/>
      <c r="DS1190" s="64"/>
      <c r="DT1190" s="64"/>
      <c r="DU1190" s="64"/>
      <c r="DV1190" s="64"/>
      <c r="DW1190" s="64"/>
      <c r="DX1190" s="64"/>
      <c r="DY1190" s="64"/>
      <c r="DZ1190" s="64"/>
      <c r="EA1190" s="64"/>
      <c r="EB1190" s="64"/>
      <c r="EC1190" s="64"/>
      <c r="ED1190" s="64"/>
      <c r="EE1190" s="69"/>
      <c r="EF1190" s="69"/>
      <c r="EG1190" s="69"/>
      <c r="EH1190" s="69"/>
      <c r="EI1190" s="80"/>
      <c r="EJ1190" s="80"/>
      <c r="EK1190" s="80"/>
      <c r="EL1190" s="80"/>
      <c r="EM1190" s="80"/>
      <c r="EN1190" s="80"/>
      <c r="EO1190" s="80"/>
      <c r="EP1190" s="80"/>
      <c r="EQ1190" s="80"/>
    </row>
    <row r="1191" spans="1:147" s="6" customFormat="1" ht="17.45" customHeight="1">
      <c r="A1191" s="14"/>
      <c r="B1191" s="149"/>
      <c r="C1191" s="40"/>
      <c r="D1191" s="160"/>
      <c r="E1191" s="16"/>
      <c r="F1191" s="22"/>
      <c r="G1191" s="16"/>
      <c r="H1191" s="26"/>
      <c r="J1191" s="26"/>
      <c r="K1191" s="50"/>
      <c r="L1191" s="22"/>
      <c r="N1191" s="16"/>
      <c r="O1191" s="26"/>
      <c r="P1191" s="16"/>
      <c r="Q1191" s="22"/>
      <c r="R1191" s="16"/>
      <c r="S1191" s="16"/>
      <c r="T1191" s="22"/>
      <c r="V1191" s="26"/>
      <c r="X1191" s="26"/>
      <c r="Y1191" s="16"/>
      <c r="Z1191" s="22"/>
      <c r="AB1191" s="26"/>
      <c r="AD1191" s="22"/>
      <c r="AF1191" s="26"/>
      <c r="AH1191" s="22"/>
      <c r="AJ1191" s="36"/>
      <c r="AL1191" s="26"/>
      <c r="AN1191" s="54"/>
      <c r="AO1191" s="31"/>
      <c r="AP1191" s="44"/>
      <c r="AQ1191" s="159"/>
      <c r="AR1191" s="44"/>
      <c r="AS1191" s="53"/>
      <c r="AT1191" s="44"/>
      <c r="AU1191" s="40"/>
      <c r="AV1191" s="36"/>
      <c r="AW1191" s="159"/>
      <c r="AX1191" s="166"/>
      <c r="AZ1191" s="26"/>
      <c r="BB1191" s="26"/>
      <c r="BC1191" s="16"/>
      <c r="BD1191" s="22"/>
      <c r="BE1191" s="118"/>
      <c r="BF1191" s="22"/>
      <c r="BG1191" s="16"/>
      <c r="BH1191" s="22"/>
      <c r="BI1191" s="16"/>
      <c r="BJ1191" s="22"/>
      <c r="BK1191" s="16"/>
      <c r="BL1191" s="22"/>
      <c r="BM1191" s="16"/>
      <c r="BN1191" s="22"/>
      <c r="BO1191" s="16"/>
      <c r="BP1191" s="22"/>
      <c r="BQ1191" s="118"/>
      <c r="BR1191" s="119"/>
      <c r="BS1191" s="118"/>
      <c r="BT1191" s="36"/>
      <c r="BU1191" s="16"/>
      <c r="BV1191" s="22"/>
      <c r="BW1191" s="16"/>
      <c r="BX1191" s="22"/>
      <c r="BY1191" s="16"/>
      <c r="BZ1191" s="22"/>
      <c r="CA1191" s="22"/>
      <c r="CB1191" s="16"/>
      <c r="CC1191" s="22"/>
      <c r="CD1191" s="16"/>
      <c r="CE1191" s="22"/>
      <c r="CF1191" s="16"/>
      <c r="CG1191" s="22"/>
      <c r="CH1191" s="16"/>
      <c r="CI1191" s="22"/>
      <c r="CJ1191" s="16"/>
      <c r="CK1191" s="22"/>
      <c r="CL1191" s="16"/>
      <c r="CM1191" s="22"/>
      <c r="CN1191" s="16"/>
      <c r="CO1191" s="22"/>
      <c r="CP1191" s="16"/>
      <c r="CQ1191" s="22"/>
      <c r="CR1191" s="16"/>
      <c r="CS1191" s="22"/>
      <c r="CT1191" s="16"/>
      <c r="CU1191" s="22"/>
      <c r="CV1191" s="16"/>
      <c r="CW1191" s="22"/>
      <c r="CX1191" s="16"/>
      <c r="CY1191" s="22"/>
      <c r="CZ1191" s="16"/>
      <c r="DA1191" s="22"/>
      <c r="DB1191" s="16"/>
      <c r="DC1191" s="26"/>
      <c r="DE1191" s="26"/>
      <c r="DG1191" s="26"/>
      <c r="DI1191" s="26"/>
      <c r="DK1191" s="26"/>
      <c r="DM1191" s="64"/>
      <c r="DN1191" s="64"/>
      <c r="DO1191" s="64"/>
      <c r="DP1191" s="64"/>
      <c r="DQ1191" s="64"/>
      <c r="DR1191" s="64"/>
      <c r="DS1191" s="64"/>
      <c r="DT1191" s="64"/>
      <c r="DU1191" s="64"/>
      <c r="DV1191" s="64"/>
      <c r="DW1191" s="64"/>
      <c r="DX1191" s="64"/>
      <c r="DY1191" s="64"/>
      <c r="DZ1191" s="64"/>
      <c r="EA1191" s="64"/>
      <c r="EB1191" s="64"/>
      <c r="EC1191" s="64"/>
      <c r="ED1191" s="64"/>
      <c r="EE1191" s="69"/>
      <c r="EF1191" s="69"/>
      <c r="EG1191" s="69"/>
      <c r="EH1191" s="69"/>
      <c r="EI1191" s="80"/>
      <c r="EJ1191" s="80"/>
      <c r="EK1191" s="80"/>
      <c r="EL1191" s="80"/>
      <c r="EM1191" s="80"/>
      <c r="EN1191" s="80"/>
      <c r="EO1191" s="80"/>
      <c r="EP1191" s="80"/>
      <c r="EQ1191" s="80"/>
    </row>
    <row r="1192" spans="1:147" s="6" customFormat="1" ht="17.45" customHeight="1">
      <c r="A1192" s="14"/>
      <c r="B1192" s="149"/>
      <c r="C1192" s="40"/>
      <c r="D1192" s="160"/>
      <c r="E1192" s="16"/>
      <c r="F1192" s="22"/>
      <c r="G1192" s="16"/>
      <c r="H1192" s="26"/>
      <c r="J1192" s="26"/>
      <c r="K1192" s="50"/>
      <c r="L1192" s="22"/>
      <c r="N1192" s="16"/>
      <c r="O1192" s="26"/>
      <c r="P1192" s="16"/>
      <c r="Q1192" s="22"/>
      <c r="R1192" s="16"/>
      <c r="S1192" s="16"/>
      <c r="T1192" s="22"/>
      <c r="V1192" s="26"/>
      <c r="X1192" s="26"/>
      <c r="Y1192" s="16"/>
      <c r="Z1192" s="22"/>
      <c r="AB1192" s="26"/>
      <c r="AD1192" s="22"/>
      <c r="AF1192" s="26"/>
      <c r="AH1192" s="22"/>
      <c r="AJ1192" s="36"/>
      <c r="AL1192" s="26"/>
      <c r="AN1192" s="54"/>
      <c r="AO1192" s="31"/>
      <c r="AP1192" s="44"/>
      <c r="AQ1192" s="159"/>
      <c r="AR1192" s="44"/>
      <c r="AS1192" s="53"/>
      <c r="AT1192" s="44"/>
      <c r="AU1192" s="40"/>
      <c r="AV1192" s="36"/>
      <c r="AW1192" s="159"/>
      <c r="AX1192" s="166"/>
      <c r="AZ1192" s="26"/>
      <c r="BB1192" s="26"/>
      <c r="BC1192" s="16"/>
      <c r="BD1192" s="22"/>
      <c r="BE1192" s="118"/>
      <c r="BF1192" s="22"/>
      <c r="BG1192" s="16"/>
      <c r="BH1192" s="22"/>
      <c r="BI1192" s="16"/>
      <c r="BJ1192" s="22"/>
      <c r="BK1192" s="16"/>
      <c r="BL1192" s="22"/>
      <c r="BM1192" s="16"/>
      <c r="BN1192" s="22"/>
      <c r="BO1192" s="16"/>
      <c r="BP1192" s="22"/>
      <c r="BQ1192" s="118"/>
      <c r="BR1192" s="119"/>
      <c r="BS1192" s="118"/>
      <c r="BT1192" s="36"/>
      <c r="BU1192" s="16"/>
      <c r="BV1192" s="22"/>
      <c r="BW1192" s="16"/>
      <c r="BX1192" s="22"/>
      <c r="BY1192" s="16"/>
      <c r="BZ1192" s="22"/>
      <c r="CA1192" s="22"/>
      <c r="CB1192" s="16"/>
      <c r="CC1192" s="22"/>
      <c r="CD1192" s="16"/>
      <c r="CE1192" s="22"/>
      <c r="CF1192" s="16"/>
      <c r="CG1192" s="22"/>
      <c r="CH1192" s="16"/>
      <c r="CI1192" s="22"/>
      <c r="CJ1192" s="16"/>
      <c r="CK1192" s="22"/>
      <c r="CL1192" s="16"/>
      <c r="CM1192" s="22"/>
      <c r="CN1192" s="16"/>
      <c r="CO1192" s="22"/>
      <c r="CP1192" s="16"/>
      <c r="CQ1192" s="22"/>
      <c r="CR1192" s="16"/>
      <c r="CS1192" s="22"/>
      <c r="CT1192" s="16"/>
      <c r="CU1192" s="22"/>
      <c r="CV1192" s="16"/>
      <c r="CW1192" s="22"/>
      <c r="CX1192" s="16"/>
      <c r="CY1192" s="22"/>
      <c r="CZ1192" s="16"/>
      <c r="DA1192" s="22"/>
      <c r="DB1192" s="16"/>
      <c r="DC1192" s="26"/>
      <c r="DE1192" s="26"/>
      <c r="DG1192" s="26"/>
      <c r="DI1192" s="26"/>
      <c r="DK1192" s="26"/>
      <c r="DM1192" s="64"/>
      <c r="DN1192" s="64"/>
      <c r="DO1192" s="64"/>
      <c r="DP1192" s="64"/>
      <c r="DQ1192" s="64"/>
      <c r="DR1192" s="64"/>
      <c r="DS1192" s="64"/>
      <c r="DT1192" s="64"/>
      <c r="DU1192" s="64"/>
      <c r="DV1192" s="64"/>
      <c r="DW1192" s="64"/>
      <c r="DX1192" s="64"/>
      <c r="DY1192" s="64"/>
      <c r="DZ1192" s="64"/>
      <c r="EA1192" s="64"/>
      <c r="EB1192" s="64"/>
      <c r="EC1192" s="64"/>
      <c r="ED1192" s="64"/>
      <c r="EE1192" s="69"/>
      <c r="EF1192" s="69"/>
      <c r="EG1192" s="69"/>
      <c r="EH1192" s="69"/>
      <c r="EI1192" s="80"/>
      <c r="EJ1192" s="80"/>
      <c r="EK1192" s="80"/>
      <c r="EL1192" s="80"/>
      <c r="EM1192" s="80"/>
      <c r="EN1192" s="80"/>
      <c r="EO1192" s="80"/>
      <c r="EP1192" s="80"/>
      <c r="EQ1192" s="80"/>
    </row>
    <row r="1193" spans="1:147" s="6" customFormat="1" ht="17.45" customHeight="1">
      <c r="A1193" s="14"/>
      <c r="B1193" s="149"/>
      <c r="C1193" s="40"/>
      <c r="D1193" s="160"/>
      <c r="E1193" s="16"/>
      <c r="F1193" s="22"/>
      <c r="G1193" s="16"/>
      <c r="H1193" s="26"/>
      <c r="J1193" s="26"/>
      <c r="K1193" s="50"/>
      <c r="L1193" s="22"/>
      <c r="N1193" s="16"/>
      <c r="O1193" s="26"/>
      <c r="P1193" s="16"/>
      <c r="Q1193" s="22"/>
      <c r="R1193" s="16"/>
      <c r="S1193" s="16"/>
      <c r="T1193" s="22"/>
      <c r="V1193" s="26"/>
      <c r="X1193" s="26"/>
      <c r="Y1193" s="16"/>
      <c r="Z1193" s="22"/>
      <c r="AB1193" s="26"/>
      <c r="AD1193" s="22"/>
      <c r="AF1193" s="26"/>
      <c r="AH1193" s="22"/>
      <c r="AJ1193" s="36"/>
      <c r="AL1193" s="26"/>
      <c r="AN1193" s="54"/>
      <c r="AO1193" s="31"/>
      <c r="AP1193" s="44"/>
      <c r="AQ1193" s="159"/>
      <c r="AR1193" s="44"/>
      <c r="AS1193" s="53"/>
      <c r="AT1193" s="44"/>
      <c r="AU1193" s="40"/>
      <c r="AV1193" s="36"/>
      <c r="AW1193" s="159"/>
      <c r="AX1193" s="166"/>
      <c r="AZ1193" s="26"/>
      <c r="BB1193" s="26"/>
      <c r="BC1193" s="16"/>
      <c r="BD1193" s="22"/>
      <c r="BE1193" s="118"/>
      <c r="BF1193" s="22"/>
      <c r="BG1193" s="16"/>
      <c r="BH1193" s="22"/>
      <c r="BI1193" s="16"/>
      <c r="BJ1193" s="22"/>
      <c r="BK1193" s="16"/>
      <c r="BL1193" s="22"/>
      <c r="BM1193" s="16"/>
      <c r="BN1193" s="22"/>
      <c r="BO1193" s="16"/>
      <c r="BP1193" s="22"/>
      <c r="BQ1193" s="118"/>
      <c r="BR1193" s="119"/>
      <c r="BS1193" s="118"/>
      <c r="BT1193" s="36"/>
      <c r="BU1193" s="16"/>
      <c r="BV1193" s="22"/>
      <c r="BW1193" s="16"/>
      <c r="BX1193" s="22"/>
      <c r="BY1193" s="16"/>
      <c r="BZ1193" s="22"/>
      <c r="CA1193" s="22"/>
      <c r="CB1193" s="16"/>
      <c r="CC1193" s="22"/>
      <c r="CD1193" s="16"/>
      <c r="CE1193" s="22"/>
      <c r="CF1193" s="16"/>
      <c r="CG1193" s="22"/>
      <c r="CH1193" s="16"/>
      <c r="CI1193" s="22"/>
      <c r="CJ1193" s="16"/>
      <c r="CK1193" s="22"/>
      <c r="CL1193" s="16"/>
      <c r="CM1193" s="22"/>
      <c r="CN1193" s="16"/>
      <c r="CO1193" s="22"/>
      <c r="CP1193" s="16"/>
      <c r="CQ1193" s="22"/>
      <c r="CR1193" s="16"/>
      <c r="CS1193" s="22"/>
      <c r="CT1193" s="16"/>
      <c r="CU1193" s="22"/>
      <c r="CV1193" s="16"/>
      <c r="CW1193" s="22"/>
      <c r="CX1193" s="16"/>
      <c r="CY1193" s="22"/>
      <c r="CZ1193" s="16"/>
      <c r="DA1193" s="22"/>
      <c r="DB1193" s="16"/>
      <c r="DC1193" s="26"/>
      <c r="DE1193" s="26"/>
      <c r="DG1193" s="26"/>
      <c r="DI1193" s="26"/>
      <c r="DK1193" s="26"/>
      <c r="DM1193" s="64"/>
      <c r="DN1193" s="64"/>
      <c r="DO1193" s="64"/>
      <c r="DP1193" s="64"/>
      <c r="DQ1193" s="64"/>
      <c r="DR1193" s="64"/>
      <c r="DS1193" s="64"/>
      <c r="DT1193" s="64"/>
      <c r="DU1193" s="64"/>
      <c r="DV1193" s="64"/>
      <c r="DW1193" s="64"/>
      <c r="DX1193" s="64"/>
      <c r="DY1193" s="64"/>
      <c r="DZ1193" s="64"/>
      <c r="EA1193" s="64"/>
      <c r="EB1193" s="64"/>
      <c r="EC1193" s="64"/>
      <c r="ED1193" s="64"/>
      <c r="EE1193" s="69"/>
      <c r="EF1193" s="69"/>
      <c r="EG1193" s="69"/>
      <c r="EH1193" s="69"/>
      <c r="EI1193" s="80"/>
      <c r="EJ1193" s="80"/>
      <c r="EK1193" s="80"/>
      <c r="EL1193" s="80"/>
      <c r="EM1193" s="80"/>
      <c r="EN1193" s="80"/>
      <c r="EO1193" s="80"/>
      <c r="EP1193" s="80"/>
      <c r="EQ1193" s="80"/>
    </row>
    <row r="1194" spans="1:147" s="6" customFormat="1" ht="17.45" customHeight="1">
      <c r="A1194" s="14"/>
      <c r="B1194" s="149"/>
      <c r="C1194" s="40"/>
      <c r="D1194" s="160"/>
      <c r="E1194" s="16"/>
      <c r="F1194" s="22"/>
      <c r="G1194" s="16"/>
      <c r="H1194" s="26"/>
      <c r="J1194" s="26"/>
      <c r="K1194" s="50"/>
      <c r="L1194" s="22"/>
      <c r="N1194" s="16"/>
      <c r="O1194" s="26"/>
      <c r="P1194" s="16"/>
      <c r="Q1194" s="22"/>
      <c r="R1194" s="16"/>
      <c r="S1194" s="16"/>
      <c r="T1194" s="22"/>
      <c r="V1194" s="26"/>
      <c r="X1194" s="26"/>
      <c r="Y1194" s="16"/>
      <c r="Z1194" s="22"/>
      <c r="AB1194" s="26"/>
      <c r="AD1194" s="22"/>
      <c r="AF1194" s="26"/>
      <c r="AH1194" s="22"/>
      <c r="AJ1194" s="36"/>
      <c r="AL1194" s="26"/>
      <c r="AN1194" s="54"/>
      <c r="AO1194" s="31"/>
      <c r="AP1194" s="44"/>
      <c r="AQ1194" s="159"/>
      <c r="AR1194" s="44"/>
      <c r="AS1194" s="53"/>
      <c r="AT1194" s="44"/>
      <c r="AU1194" s="40"/>
      <c r="AV1194" s="36"/>
      <c r="AW1194" s="159"/>
      <c r="AX1194" s="166"/>
      <c r="AZ1194" s="26"/>
      <c r="BB1194" s="26"/>
      <c r="BC1194" s="16"/>
      <c r="BD1194" s="22"/>
      <c r="BE1194" s="118"/>
      <c r="BF1194" s="22"/>
      <c r="BG1194" s="16"/>
      <c r="BH1194" s="22"/>
      <c r="BI1194" s="16"/>
      <c r="BJ1194" s="22"/>
      <c r="BK1194" s="16"/>
      <c r="BL1194" s="22"/>
      <c r="BM1194" s="16"/>
      <c r="BN1194" s="22"/>
      <c r="BO1194" s="16"/>
      <c r="BP1194" s="22"/>
      <c r="BQ1194" s="118"/>
      <c r="BR1194" s="119"/>
      <c r="BS1194" s="118"/>
      <c r="BT1194" s="36"/>
      <c r="BU1194" s="16"/>
      <c r="BV1194" s="22"/>
      <c r="BW1194" s="16"/>
      <c r="BX1194" s="22"/>
      <c r="BY1194" s="16"/>
      <c r="BZ1194" s="22"/>
      <c r="CA1194" s="22"/>
      <c r="CB1194" s="16"/>
      <c r="CC1194" s="22"/>
      <c r="CD1194" s="16"/>
      <c r="CE1194" s="22"/>
      <c r="CF1194" s="16"/>
      <c r="CG1194" s="22"/>
      <c r="CH1194" s="16"/>
      <c r="CI1194" s="22"/>
      <c r="CJ1194" s="16"/>
      <c r="CK1194" s="22"/>
      <c r="CL1194" s="16"/>
      <c r="CM1194" s="22"/>
      <c r="CN1194" s="16"/>
      <c r="CO1194" s="22"/>
      <c r="CP1194" s="16"/>
      <c r="CQ1194" s="22"/>
      <c r="CR1194" s="16"/>
      <c r="CS1194" s="22"/>
      <c r="CT1194" s="16"/>
      <c r="CU1194" s="22"/>
      <c r="CV1194" s="16"/>
      <c r="CW1194" s="22"/>
      <c r="CX1194" s="16"/>
      <c r="CY1194" s="22"/>
      <c r="CZ1194" s="16"/>
      <c r="DA1194" s="22"/>
      <c r="DB1194" s="16"/>
      <c r="DC1194" s="26"/>
      <c r="DE1194" s="26"/>
      <c r="DG1194" s="26"/>
      <c r="DI1194" s="26"/>
      <c r="DK1194" s="26"/>
      <c r="DM1194" s="64"/>
      <c r="DN1194" s="64"/>
      <c r="DO1194" s="64"/>
      <c r="DP1194" s="64"/>
      <c r="DQ1194" s="64"/>
      <c r="DR1194" s="64"/>
      <c r="DS1194" s="64"/>
      <c r="DT1194" s="64"/>
      <c r="DU1194" s="64"/>
      <c r="DV1194" s="64"/>
      <c r="DW1194" s="64"/>
      <c r="DX1194" s="64"/>
      <c r="DY1194" s="64"/>
      <c r="DZ1194" s="64"/>
      <c r="EA1194" s="64"/>
      <c r="EB1194" s="64"/>
      <c r="EC1194" s="64"/>
      <c r="ED1194" s="64"/>
      <c r="EE1194" s="69"/>
      <c r="EF1194" s="69"/>
      <c r="EG1194" s="69"/>
      <c r="EH1194" s="69"/>
      <c r="EI1194" s="80"/>
      <c r="EJ1194" s="80"/>
      <c r="EK1194" s="80"/>
      <c r="EL1194" s="80"/>
      <c r="EM1194" s="80"/>
      <c r="EN1194" s="80"/>
      <c r="EO1194" s="80"/>
      <c r="EP1194" s="80"/>
      <c r="EQ1194" s="80"/>
    </row>
    <row r="1195" spans="1:147" s="6" customFormat="1" ht="17.45" customHeight="1">
      <c r="A1195" s="14"/>
      <c r="B1195" s="149"/>
      <c r="C1195" s="40"/>
      <c r="D1195" s="160"/>
      <c r="E1195" s="16"/>
      <c r="F1195" s="22"/>
      <c r="G1195" s="16"/>
      <c r="H1195" s="26"/>
      <c r="J1195" s="26"/>
      <c r="K1195" s="50"/>
      <c r="L1195" s="22"/>
      <c r="N1195" s="16"/>
      <c r="O1195" s="26"/>
      <c r="P1195" s="16"/>
      <c r="Q1195" s="22"/>
      <c r="R1195" s="16"/>
      <c r="S1195" s="16"/>
      <c r="T1195" s="22"/>
      <c r="V1195" s="26"/>
      <c r="X1195" s="26"/>
      <c r="Y1195" s="16"/>
      <c r="Z1195" s="22"/>
      <c r="AB1195" s="26"/>
      <c r="AD1195" s="22"/>
      <c r="AF1195" s="26"/>
      <c r="AH1195" s="22"/>
      <c r="AJ1195" s="36"/>
      <c r="AL1195" s="26"/>
      <c r="AN1195" s="54"/>
      <c r="AO1195" s="31"/>
      <c r="AP1195" s="44"/>
      <c r="AQ1195" s="159"/>
      <c r="AR1195" s="44"/>
      <c r="AS1195" s="53"/>
      <c r="AT1195" s="44"/>
      <c r="AU1195" s="40"/>
      <c r="AV1195" s="36"/>
      <c r="AW1195" s="159"/>
      <c r="AX1195" s="166"/>
      <c r="AZ1195" s="26"/>
      <c r="BB1195" s="26"/>
      <c r="BC1195" s="16"/>
      <c r="BD1195" s="22"/>
      <c r="BE1195" s="118"/>
      <c r="BF1195" s="22"/>
      <c r="BG1195" s="16"/>
      <c r="BH1195" s="22"/>
      <c r="BI1195" s="16"/>
      <c r="BJ1195" s="22"/>
      <c r="BK1195" s="16"/>
      <c r="BL1195" s="22"/>
      <c r="BM1195" s="16"/>
      <c r="BN1195" s="22"/>
      <c r="BO1195" s="16"/>
      <c r="BP1195" s="22"/>
      <c r="BQ1195" s="118"/>
      <c r="BR1195" s="119"/>
      <c r="BS1195" s="118"/>
      <c r="BT1195" s="36"/>
      <c r="BU1195" s="16"/>
      <c r="BV1195" s="22"/>
      <c r="BW1195" s="16"/>
      <c r="BX1195" s="22"/>
      <c r="BY1195" s="16"/>
      <c r="BZ1195" s="22"/>
      <c r="CA1195" s="22"/>
      <c r="CB1195" s="16"/>
      <c r="CC1195" s="22"/>
      <c r="CD1195" s="16"/>
      <c r="CE1195" s="22"/>
      <c r="CF1195" s="16"/>
      <c r="CG1195" s="22"/>
      <c r="CH1195" s="16"/>
      <c r="CI1195" s="22"/>
      <c r="CJ1195" s="16"/>
      <c r="CK1195" s="22"/>
      <c r="CL1195" s="16"/>
      <c r="CM1195" s="22"/>
      <c r="CN1195" s="16"/>
      <c r="CO1195" s="22"/>
      <c r="CP1195" s="16"/>
      <c r="CQ1195" s="22"/>
      <c r="CR1195" s="16"/>
      <c r="CS1195" s="22"/>
      <c r="CT1195" s="16"/>
      <c r="CU1195" s="22"/>
      <c r="CV1195" s="16"/>
      <c r="CW1195" s="22"/>
      <c r="CX1195" s="16"/>
      <c r="CY1195" s="22"/>
      <c r="CZ1195" s="16"/>
      <c r="DA1195" s="22"/>
      <c r="DB1195" s="16"/>
      <c r="DC1195" s="26"/>
      <c r="DE1195" s="26"/>
      <c r="DG1195" s="26"/>
      <c r="DI1195" s="26"/>
      <c r="DK1195" s="26"/>
      <c r="DM1195" s="64"/>
      <c r="DN1195" s="64"/>
      <c r="DO1195" s="64"/>
      <c r="DP1195" s="64"/>
      <c r="DQ1195" s="64"/>
      <c r="DR1195" s="64"/>
      <c r="DS1195" s="64"/>
      <c r="DT1195" s="64"/>
      <c r="DU1195" s="64"/>
      <c r="DV1195" s="64"/>
      <c r="DW1195" s="64"/>
      <c r="DX1195" s="64"/>
      <c r="DY1195" s="64"/>
      <c r="DZ1195" s="64"/>
      <c r="EA1195" s="64"/>
      <c r="EB1195" s="64"/>
      <c r="EC1195" s="64"/>
      <c r="ED1195" s="64"/>
      <c r="EE1195" s="69"/>
      <c r="EF1195" s="69"/>
      <c r="EG1195" s="69"/>
      <c r="EH1195" s="69"/>
      <c r="EI1195" s="80"/>
      <c r="EJ1195" s="80"/>
      <c r="EK1195" s="80"/>
      <c r="EL1195" s="80"/>
      <c r="EM1195" s="80"/>
      <c r="EN1195" s="80"/>
      <c r="EO1195" s="80"/>
      <c r="EP1195" s="80"/>
      <c r="EQ1195" s="80"/>
    </row>
    <row r="1196" spans="1:147" s="6" customFormat="1" ht="17.45" customHeight="1">
      <c r="A1196" s="14"/>
      <c r="B1196" s="149"/>
      <c r="C1196" s="40"/>
      <c r="D1196" s="160"/>
      <c r="E1196" s="16"/>
      <c r="F1196" s="22"/>
      <c r="G1196" s="16"/>
      <c r="H1196" s="26"/>
      <c r="J1196" s="26"/>
      <c r="K1196" s="50"/>
      <c r="L1196" s="22"/>
      <c r="N1196" s="16"/>
      <c r="O1196" s="26"/>
      <c r="P1196" s="16"/>
      <c r="Q1196" s="22"/>
      <c r="R1196" s="16"/>
      <c r="S1196" s="16"/>
      <c r="T1196" s="22"/>
      <c r="V1196" s="26"/>
      <c r="X1196" s="26"/>
      <c r="Y1196" s="16"/>
      <c r="Z1196" s="22"/>
      <c r="AB1196" s="26"/>
      <c r="AD1196" s="22"/>
      <c r="AF1196" s="26"/>
      <c r="AH1196" s="22"/>
      <c r="AJ1196" s="36"/>
      <c r="AL1196" s="26"/>
      <c r="AN1196" s="54"/>
      <c r="AO1196" s="31"/>
      <c r="AP1196" s="44"/>
      <c r="AQ1196" s="159"/>
      <c r="AR1196" s="44"/>
      <c r="AS1196" s="53"/>
      <c r="AT1196" s="44"/>
      <c r="AU1196" s="40"/>
      <c r="AV1196" s="36"/>
      <c r="AW1196" s="159"/>
      <c r="AX1196" s="166"/>
      <c r="AZ1196" s="26"/>
      <c r="BB1196" s="26"/>
      <c r="BC1196" s="16"/>
      <c r="BD1196" s="22"/>
      <c r="BE1196" s="118"/>
      <c r="BF1196" s="22"/>
      <c r="BG1196" s="16"/>
      <c r="BH1196" s="22"/>
      <c r="BI1196" s="16"/>
      <c r="BJ1196" s="22"/>
      <c r="BK1196" s="16"/>
      <c r="BL1196" s="22"/>
      <c r="BM1196" s="16"/>
      <c r="BN1196" s="22"/>
      <c r="BO1196" s="16"/>
      <c r="BP1196" s="22"/>
      <c r="BQ1196" s="118"/>
      <c r="BR1196" s="119"/>
      <c r="BS1196" s="118"/>
      <c r="BT1196" s="36"/>
      <c r="BU1196" s="16"/>
      <c r="BV1196" s="22"/>
      <c r="BW1196" s="16"/>
      <c r="BX1196" s="22"/>
      <c r="BY1196" s="16"/>
      <c r="BZ1196" s="22"/>
      <c r="CA1196" s="22"/>
      <c r="CB1196" s="16"/>
      <c r="CC1196" s="22"/>
      <c r="CD1196" s="16"/>
      <c r="CE1196" s="22"/>
      <c r="CF1196" s="16"/>
      <c r="CG1196" s="22"/>
      <c r="CH1196" s="16"/>
      <c r="CI1196" s="22"/>
      <c r="CJ1196" s="16"/>
      <c r="CK1196" s="22"/>
      <c r="CL1196" s="16"/>
      <c r="CM1196" s="22"/>
      <c r="CN1196" s="16"/>
      <c r="CO1196" s="22"/>
      <c r="CP1196" s="16"/>
      <c r="CQ1196" s="22"/>
      <c r="CR1196" s="16"/>
      <c r="CS1196" s="22"/>
      <c r="CT1196" s="16"/>
      <c r="CU1196" s="22"/>
      <c r="CV1196" s="16"/>
      <c r="CW1196" s="22"/>
      <c r="CX1196" s="16"/>
      <c r="CY1196" s="22"/>
      <c r="CZ1196" s="16"/>
      <c r="DA1196" s="22"/>
      <c r="DB1196" s="16"/>
      <c r="DC1196" s="26"/>
      <c r="DE1196" s="26"/>
      <c r="DG1196" s="26"/>
      <c r="DI1196" s="26"/>
      <c r="DK1196" s="26"/>
      <c r="DM1196" s="64"/>
      <c r="DN1196" s="64"/>
      <c r="DO1196" s="64"/>
      <c r="DP1196" s="64"/>
      <c r="DQ1196" s="64"/>
      <c r="DR1196" s="64"/>
      <c r="DS1196" s="64"/>
      <c r="DT1196" s="64"/>
      <c r="DU1196" s="64"/>
      <c r="DV1196" s="64"/>
      <c r="DW1196" s="64"/>
      <c r="DX1196" s="64"/>
      <c r="DY1196" s="64"/>
      <c r="DZ1196" s="64"/>
      <c r="EA1196" s="64"/>
      <c r="EB1196" s="64"/>
      <c r="EC1196" s="64"/>
      <c r="ED1196" s="64"/>
      <c r="EE1196" s="69"/>
      <c r="EF1196" s="69"/>
      <c r="EG1196" s="69"/>
      <c r="EH1196" s="69"/>
      <c r="EI1196" s="80"/>
      <c r="EJ1196" s="80"/>
      <c r="EK1196" s="80"/>
      <c r="EL1196" s="80"/>
      <c r="EM1196" s="80"/>
      <c r="EN1196" s="80"/>
      <c r="EO1196" s="80"/>
      <c r="EP1196" s="80"/>
      <c r="EQ1196" s="80"/>
    </row>
    <row r="1197" spans="1:147" s="6" customFormat="1" ht="17.45" customHeight="1">
      <c r="A1197" s="14"/>
      <c r="B1197" s="149"/>
      <c r="C1197" s="40"/>
      <c r="D1197" s="160"/>
      <c r="E1197" s="16"/>
      <c r="F1197" s="22"/>
      <c r="G1197" s="16"/>
      <c r="H1197" s="26"/>
      <c r="J1197" s="26"/>
      <c r="K1197" s="50"/>
      <c r="L1197" s="22"/>
      <c r="N1197" s="16"/>
      <c r="O1197" s="26"/>
      <c r="P1197" s="16"/>
      <c r="Q1197" s="22"/>
      <c r="R1197" s="16"/>
      <c r="S1197" s="16"/>
      <c r="T1197" s="22"/>
      <c r="V1197" s="26"/>
      <c r="X1197" s="26"/>
      <c r="Y1197" s="16"/>
      <c r="Z1197" s="22"/>
      <c r="AB1197" s="26"/>
      <c r="AD1197" s="22"/>
      <c r="AF1197" s="26"/>
      <c r="AH1197" s="22"/>
      <c r="AJ1197" s="36"/>
      <c r="AL1197" s="26"/>
      <c r="AN1197" s="54"/>
      <c r="AO1197" s="31"/>
      <c r="AP1197" s="44"/>
      <c r="AQ1197" s="159"/>
      <c r="AR1197" s="44"/>
      <c r="AS1197" s="53"/>
      <c r="AT1197" s="44"/>
      <c r="AU1197" s="40"/>
      <c r="AV1197" s="36"/>
      <c r="AW1197" s="159"/>
      <c r="AX1197" s="166"/>
      <c r="AZ1197" s="26"/>
      <c r="BB1197" s="26"/>
      <c r="BC1197" s="16"/>
      <c r="BD1197" s="22"/>
      <c r="BE1197" s="118"/>
      <c r="BF1197" s="22"/>
      <c r="BG1197" s="16"/>
      <c r="BH1197" s="22"/>
      <c r="BI1197" s="16"/>
      <c r="BJ1197" s="22"/>
      <c r="BK1197" s="16"/>
      <c r="BL1197" s="22"/>
      <c r="BM1197" s="16"/>
      <c r="BN1197" s="22"/>
      <c r="BO1197" s="16"/>
      <c r="BP1197" s="22"/>
      <c r="BQ1197" s="118"/>
      <c r="BR1197" s="119"/>
      <c r="BS1197" s="118"/>
      <c r="BT1197" s="36"/>
      <c r="BU1197" s="16"/>
      <c r="BV1197" s="22"/>
      <c r="BW1197" s="16"/>
      <c r="BX1197" s="22"/>
      <c r="BY1197" s="16"/>
      <c r="BZ1197" s="22"/>
      <c r="CA1197" s="22"/>
      <c r="CB1197" s="16"/>
      <c r="CC1197" s="22"/>
      <c r="CD1197" s="16"/>
      <c r="CE1197" s="22"/>
      <c r="CF1197" s="16"/>
      <c r="CG1197" s="22"/>
      <c r="CH1197" s="16"/>
      <c r="CI1197" s="22"/>
      <c r="CJ1197" s="16"/>
      <c r="CK1197" s="22"/>
      <c r="CL1197" s="16"/>
      <c r="CM1197" s="22"/>
      <c r="CN1197" s="16"/>
      <c r="CO1197" s="22"/>
      <c r="CP1197" s="16"/>
      <c r="CQ1197" s="22"/>
      <c r="CR1197" s="16"/>
      <c r="CS1197" s="22"/>
      <c r="CT1197" s="16"/>
      <c r="CU1197" s="22"/>
      <c r="CV1197" s="16"/>
      <c r="CW1197" s="22"/>
      <c r="CX1197" s="16"/>
      <c r="CY1197" s="22"/>
      <c r="CZ1197" s="16"/>
      <c r="DA1197" s="22"/>
      <c r="DB1197" s="16"/>
      <c r="DC1197" s="26"/>
      <c r="DE1197" s="26"/>
      <c r="DG1197" s="26"/>
      <c r="DI1197" s="26"/>
      <c r="DK1197" s="26"/>
      <c r="DM1197" s="64"/>
      <c r="DN1197" s="64"/>
      <c r="DO1197" s="64"/>
      <c r="DP1197" s="64"/>
      <c r="DQ1197" s="64"/>
      <c r="DR1197" s="64"/>
      <c r="DS1197" s="64"/>
      <c r="DT1197" s="64"/>
      <c r="DU1197" s="64"/>
      <c r="DV1197" s="64"/>
      <c r="DW1197" s="64"/>
      <c r="DX1197" s="64"/>
      <c r="DY1197" s="64"/>
      <c r="DZ1197" s="64"/>
      <c r="EA1197" s="64"/>
      <c r="EB1197" s="64"/>
      <c r="EC1197" s="64"/>
      <c r="ED1197" s="64"/>
      <c r="EE1197" s="69"/>
      <c r="EF1197" s="69"/>
      <c r="EG1197" s="69"/>
      <c r="EH1197" s="69"/>
      <c r="EI1197" s="80"/>
      <c r="EJ1197" s="80"/>
      <c r="EK1197" s="80"/>
      <c r="EL1197" s="80"/>
      <c r="EM1197" s="80"/>
      <c r="EN1197" s="80"/>
      <c r="EO1197" s="80"/>
      <c r="EP1197" s="80"/>
      <c r="EQ1197" s="80"/>
    </row>
    <row r="1198" spans="1:147" s="6" customFormat="1" ht="17.45" customHeight="1">
      <c r="A1198" s="14"/>
      <c r="B1198" s="149"/>
      <c r="C1198" s="40"/>
      <c r="D1198" s="160"/>
      <c r="E1198" s="16"/>
      <c r="F1198" s="22"/>
      <c r="G1198" s="16"/>
      <c r="H1198" s="26"/>
      <c r="J1198" s="26"/>
      <c r="K1198" s="50"/>
      <c r="L1198" s="22"/>
      <c r="N1198" s="16"/>
      <c r="O1198" s="26"/>
      <c r="P1198" s="16"/>
      <c r="Q1198" s="22"/>
      <c r="R1198" s="16"/>
      <c r="S1198" s="16"/>
      <c r="T1198" s="22"/>
      <c r="V1198" s="26"/>
      <c r="X1198" s="26"/>
      <c r="Y1198" s="16"/>
      <c r="Z1198" s="22"/>
      <c r="AB1198" s="26"/>
      <c r="AD1198" s="22"/>
      <c r="AF1198" s="26"/>
      <c r="AH1198" s="22"/>
      <c r="AJ1198" s="36"/>
      <c r="AL1198" s="26"/>
      <c r="AN1198" s="54"/>
      <c r="AO1198" s="31"/>
      <c r="AP1198" s="44"/>
      <c r="AQ1198" s="159"/>
      <c r="AR1198" s="44"/>
      <c r="AS1198" s="53"/>
      <c r="AT1198" s="44"/>
      <c r="AU1198" s="40"/>
      <c r="AV1198" s="36"/>
      <c r="AW1198" s="159"/>
      <c r="AX1198" s="166"/>
      <c r="AZ1198" s="26"/>
      <c r="BB1198" s="26"/>
      <c r="BC1198" s="16"/>
      <c r="BD1198" s="22"/>
      <c r="BE1198" s="118"/>
      <c r="BF1198" s="22"/>
      <c r="BG1198" s="16"/>
      <c r="BH1198" s="22"/>
      <c r="BI1198" s="16"/>
      <c r="BJ1198" s="22"/>
      <c r="BK1198" s="16"/>
      <c r="BL1198" s="22"/>
      <c r="BM1198" s="16"/>
      <c r="BN1198" s="22"/>
      <c r="BO1198" s="16"/>
      <c r="BP1198" s="22"/>
      <c r="BQ1198" s="118"/>
      <c r="BR1198" s="119"/>
      <c r="BS1198" s="118"/>
      <c r="BT1198" s="36"/>
      <c r="BU1198" s="16"/>
      <c r="BV1198" s="22"/>
      <c r="BW1198" s="16"/>
      <c r="BX1198" s="22"/>
      <c r="BY1198" s="16"/>
      <c r="BZ1198" s="22"/>
      <c r="CA1198" s="22"/>
      <c r="CB1198" s="16"/>
      <c r="CC1198" s="22"/>
      <c r="CD1198" s="16"/>
      <c r="CE1198" s="22"/>
      <c r="CF1198" s="16"/>
      <c r="CG1198" s="22"/>
      <c r="CH1198" s="16"/>
      <c r="CI1198" s="22"/>
      <c r="CJ1198" s="16"/>
      <c r="CK1198" s="22"/>
      <c r="CL1198" s="16"/>
      <c r="CM1198" s="22"/>
      <c r="CN1198" s="16"/>
      <c r="CO1198" s="22"/>
      <c r="CP1198" s="16"/>
      <c r="CQ1198" s="22"/>
      <c r="CR1198" s="16"/>
      <c r="CS1198" s="22"/>
      <c r="CT1198" s="16"/>
      <c r="CU1198" s="22"/>
      <c r="CV1198" s="16"/>
      <c r="CW1198" s="22"/>
      <c r="CX1198" s="16"/>
      <c r="CY1198" s="22"/>
      <c r="CZ1198" s="16"/>
      <c r="DA1198" s="22"/>
      <c r="DB1198" s="16"/>
      <c r="DC1198" s="26"/>
      <c r="DE1198" s="26"/>
      <c r="DG1198" s="26"/>
      <c r="DI1198" s="26"/>
      <c r="DK1198" s="26"/>
      <c r="DM1198" s="64"/>
      <c r="DN1198" s="64"/>
      <c r="DO1198" s="64"/>
      <c r="DP1198" s="64"/>
      <c r="DQ1198" s="64"/>
      <c r="DR1198" s="64"/>
      <c r="DS1198" s="64"/>
      <c r="DT1198" s="64"/>
      <c r="DU1198" s="64"/>
      <c r="DV1198" s="64"/>
      <c r="DW1198" s="64"/>
      <c r="DX1198" s="64"/>
      <c r="DY1198" s="64"/>
      <c r="DZ1198" s="64"/>
      <c r="EA1198" s="64"/>
      <c r="EB1198" s="64"/>
      <c r="EC1198" s="64"/>
      <c r="ED1198" s="64"/>
      <c r="EE1198" s="69"/>
      <c r="EF1198" s="69"/>
      <c r="EG1198" s="69"/>
      <c r="EH1198" s="69"/>
      <c r="EI1198" s="80"/>
      <c r="EJ1198" s="80"/>
      <c r="EK1198" s="80"/>
      <c r="EL1198" s="80"/>
      <c r="EM1198" s="80"/>
      <c r="EN1198" s="80"/>
      <c r="EO1198" s="80"/>
      <c r="EP1198" s="80"/>
      <c r="EQ1198" s="80"/>
    </row>
    <row r="1199" spans="1:147" s="6" customFormat="1" ht="17.45" customHeight="1">
      <c r="A1199" s="14"/>
      <c r="B1199" s="149"/>
      <c r="C1199" s="40"/>
      <c r="D1199" s="160"/>
      <c r="E1199" s="16"/>
      <c r="F1199" s="22"/>
      <c r="G1199" s="16"/>
      <c r="H1199" s="26"/>
      <c r="J1199" s="26"/>
      <c r="K1199" s="50"/>
      <c r="L1199" s="22"/>
      <c r="N1199" s="16"/>
      <c r="O1199" s="26"/>
      <c r="P1199" s="16"/>
      <c r="Q1199" s="22"/>
      <c r="R1199" s="16"/>
      <c r="S1199" s="16"/>
      <c r="T1199" s="22"/>
      <c r="V1199" s="26"/>
      <c r="X1199" s="26"/>
      <c r="Y1199" s="16"/>
      <c r="Z1199" s="22"/>
      <c r="AB1199" s="26"/>
      <c r="AD1199" s="22"/>
      <c r="AF1199" s="26"/>
      <c r="AH1199" s="22"/>
      <c r="AJ1199" s="36"/>
      <c r="AL1199" s="26"/>
      <c r="AN1199" s="54"/>
      <c r="AO1199" s="31"/>
      <c r="AP1199" s="44"/>
      <c r="AQ1199" s="159"/>
      <c r="AR1199" s="44"/>
      <c r="AS1199" s="53"/>
      <c r="AT1199" s="44"/>
      <c r="AU1199" s="40"/>
      <c r="AV1199" s="36"/>
      <c r="AW1199" s="159"/>
      <c r="AX1199" s="166"/>
      <c r="AZ1199" s="26"/>
      <c r="BB1199" s="26"/>
      <c r="BC1199" s="16"/>
      <c r="BD1199" s="22"/>
      <c r="BE1199" s="118"/>
      <c r="BF1199" s="22"/>
      <c r="BG1199" s="16"/>
      <c r="BH1199" s="22"/>
      <c r="BI1199" s="16"/>
      <c r="BJ1199" s="22"/>
      <c r="BK1199" s="16"/>
      <c r="BL1199" s="22"/>
      <c r="BM1199" s="16"/>
      <c r="BN1199" s="22"/>
      <c r="BO1199" s="16"/>
      <c r="BP1199" s="22"/>
      <c r="BQ1199" s="118"/>
      <c r="BR1199" s="119"/>
      <c r="BS1199" s="118"/>
      <c r="BT1199" s="36"/>
      <c r="BU1199" s="16"/>
      <c r="BV1199" s="22"/>
      <c r="BW1199" s="16"/>
      <c r="BX1199" s="22"/>
      <c r="BY1199" s="16"/>
      <c r="BZ1199" s="22"/>
      <c r="CA1199" s="22"/>
      <c r="CB1199" s="16"/>
      <c r="CC1199" s="22"/>
      <c r="CD1199" s="16"/>
      <c r="CE1199" s="22"/>
      <c r="CF1199" s="16"/>
      <c r="CG1199" s="22"/>
      <c r="CH1199" s="16"/>
      <c r="CI1199" s="22"/>
      <c r="CJ1199" s="16"/>
      <c r="CK1199" s="22"/>
      <c r="CL1199" s="16"/>
      <c r="CM1199" s="22"/>
      <c r="CN1199" s="16"/>
      <c r="CO1199" s="22"/>
      <c r="CP1199" s="16"/>
      <c r="CQ1199" s="22"/>
      <c r="CR1199" s="16"/>
      <c r="CS1199" s="22"/>
      <c r="CT1199" s="16"/>
      <c r="CU1199" s="22"/>
      <c r="CV1199" s="16"/>
      <c r="CW1199" s="22"/>
      <c r="CX1199" s="16"/>
      <c r="CY1199" s="22"/>
      <c r="CZ1199" s="16"/>
      <c r="DA1199" s="22"/>
      <c r="DB1199" s="16"/>
      <c r="DC1199" s="26"/>
      <c r="DE1199" s="26"/>
      <c r="DG1199" s="26"/>
      <c r="DI1199" s="26"/>
      <c r="DK1199" s="26"/>
      <c r="DM1199" s="64"/>
      <c r="DN1199" s="64"/>
      <c r="DO1199" s="64"/>
      <c r="DP1199" s="64"/>
      <c r="DQ1199" s="64"/>
      <c r="DR1199" s="64"/>
      <c r="DS1199" s="64"/>
      <c r="DT1199" s="64"/>
      <c r="DU1199" s="64"/>
      <c r="DV1199" s="64"/>
      <c r="DW1199" s="64"/>
      <c r="DX1199" s="64"/>
      <c r="DY1199" s="64"/>
      <c r="DZ1199" s="64"/>
      <c r="EA1199" s="64"/>
      <c r="EB1199" s="64"/>
      <c r="EC1199" s="64"/>
      <c r="ED1199" s="64"/>
      <c r="EE1199" s="69"/>
      <c r="EF1199" s="69"/>
      <c r="EG1199" s="69"/>
      <c r="EH1199" s="69"/>
      <c r="EI1199" s="80"/>
      <c r="EJ1199" s="80"/>
      <c r="EK1199" s="80"/>
      <c r="EL1199" s="80"/>
      <c r="EM1199" s="80"/>
      <c r="EN1199" s="80"/>
      <c r="EO1199" s="80"/>
      <c r="EP1199" s="80"/>
      <c r="EQ1199" s="80"/>
    </row>
    <row r="1200" spans="1:147" s="6" customFormat="1" ht="17.45" customHeight="1">
      <c r="A1200" s="14"/>
      <c r="B1200" s="149"/>
      <c r="C1200" s="40"/>
      <c r="D1200" s="160"/>
      <c r="E1200" s="16"/>
      <c r="F1200" s="22"/>
      <c r="G1200" s="16"/>
      <c r="H1200" s="26"/>
      <c r="J1200" s="26"/>
      <c r="K1200" s="50"/>
      <c r="L1200" s="22"/>
      <c r="N1200" s="16"/>
      <c r="O1200" s="26"/>
      <c r="P1200" s="16"/>
      <c r="Q1200" s="22"/>
      <c r="R1200" s="16"/>
      <c r="S1200" s="16"/>
      <c r="T1200" s="22"/>
      <c r="V1200" s="26"/>
      <c r="X1200" s="26"/>
      <c r="Y1200" s="16"/>
      <c r="Z1200" s="22"/>
      <c r="AB1200" s="26"/>
      <c r="AD1200" s="22"/>
      <c r="AF1200" s="26"/>
      <c r="AH1200" s="22"/>
      <c r="AJ1200" s="36"/>
      <c r="AL1200" s="26"/>
      <c r="AN1200" s="54"/>
      <c r="AO1200" s="31"/>
      <c r="AP1200" s="44"/>
      <c r="AQ1200" s="159"/>
      <c r="AR1200" s="44"/>
      <c r="AS1200" s="53"/>
      <c r="AT1200" s="44"/>
      <c r="AU1200" s="40"/>
      <c r="AV1200" s="36"/>
      <c r="AW1200" s="159"/>
      <c r="AX1200" s="166"/>
      <c r="AZ1200" s="26"/>
      <c r="BB1200" s="26"/>
      <c r="BC1200" s="16"/>
      <c r="BD1200" s="22"/>
      <c r="BE1200" s="118"/>
      <c r="BF1200" s="22"/>
      <c r="BG1200" s="16"/>
      <c r="BH1200" s="22"/>
      <c r="BI1200" s="16"/>
      <c r="BJ1200" s="22"/>
      <c r="BK1200" s="16"/>
      <c r="BL1200" s="22"/>
      <c r="BM1200" s="16"/>
      <c r="BN1200" s="22"/>
      <c r="BO1200" s="16"/>
      <c r="BP1200" s="22"/>
      <c r="BQ1200" s="118"/>
      <c r="BR1200" s="119"/>
      <c r="BS1200" s="118"/>
      <c r="BT1200" s="36"/>
      <c r="BU1200" s="16"/>
      <c r="BV1200" s="22"/>
      <c r="BW1200" s="16"/>
      <c r="BX1200" s="22"/>
      <c r="BY1200" s="16"/>
      <c r="BZ1200" s="22"/>
      <c r="CA1200" s="22"/>
      <c r="CB1200" s="16"/>
      <c r="CC1200" s="22"/>
      <c r="CD1200" s="16"/>
      <c r="CE1200" s="22"/>
      <c r="CF1200" s="16"/>
      <c r="CG1200" s="22"/>
      <c r="CH1200" s="16"/>
      <c r="CI1200" s="22"/>
      <c r="CJ1200" s="16"/>
      <c r="CK1200" s="22"/>
      <c r="CL1200" s="16"/>
      <c r="CM1200" s="22"/>
      <c r="CN1200" s="16"/>
      <c r="CO1200" s="22"/>
      <c r="CP1200" s="16"/>
      <c r="CQ1200" s="22"/>
      <c r="CR1200" s="16"/>
      <c r="CS1200" s="22"/>
      <c r="CT1200" s="16"/>
      <c r="CU1200" s="22"/>
      <c r="CV1200" s="16"/>
      <c r="CW1200" s="22"/>
      <c r="CX1200" s="16"/>
      <c r="CY1200" s="22"/>
      <c r="CZ1200" s="16"/>
      <c r="DA1200" s="22"/>
      <c r="DB1200" s="16"/>
      <c r="DC1200" s="26"/>
      <c r="DE1200" s="26"/>
      <c r="DG1200" s="26"/>
      <c r="DI1200" s="26"/>
      <c r="DK1200" s="26"/>
      <c r="DM1200" s="64"/>
      <c r="DN1200" s="64"/>
      <c r="DO1200" s="64"/>
      <c r="DP1200" s="64"/>
      <c r="DQ1200" s="64"/>
      <c r="DR1200" s="64"/>
      <c r="DS1200" s="64"/>
      <c r="DT1200" s="64"/>
      <c r="DU1200" s="64"/>
      <c r="DV1200" s="64"/>
      <c r="DW1200" s="64"/>
      <c r="DX1200" s="64"/>
      <c r="DY1200" s="64"/>
      <c r="DZ1200" s="64"/>
      <c r="EA1200" s="64"/>
      <c r="EB1200" s="64"/>
      <c r="EC1200" s="64"/>
      <c r="ED1200" s="64"/>
      <c r="EE1200" s="69"/>
      <c r="EF1200" s="69"/>
      <c r="EG1200" s="69"/>
      <c r="EH1200" s="69"/>
      <c r="EI1200" s="80"/>
      <c r="EJ1200" s="80"/>
      <c r="EK1200" s="80"/>
      <c r="EL1200" s="80"/>
      <c r="EM1200" s="80"/>
      <c r="EN1200" s="80"/>
      <c r="EO1200" s="80"/>
      <c r="EP1200" s="80"/>
      <c r="EQ1200" s="80"/>
    </row>
    <row r="1201" spans="1:147" s="6" customFormat="1" ht="17.45" customHeight="1">
      <c r="A1201" s="14"/>
      <c r="B1201" s="149"/>
      <c r="C1201" s="40"/>
      <c r="D1201" s="160"/>
      <c r="E1201" s="16"/>
      <c r="F1201" s="22"/>
      <c r="G1201" s="16"/>
      <c r="H1201" s="26"/>
      <c r="J1201" s="26"/>
      <c r="K1201" s="50"/>
      <c r="L1201" s="22"/>
      <c r="N1201" s="16"/>
      <c r="O1201" s="26"/>
      <c r="P1201" s="16"/>
      <c r="Q1201" s="22"/>
      <c r="R1201" s="16"/>
      <c r="S1201" s="16"/>
      <c r="T1201" s="22"/>
      <c r="V1201" s="26"/>
      <c r="X1201" s="26"/>
      <c r="Y1201" s="16"/>
      <c r="Z1201" s="22"/>
      <c r="AB1201" s="26"/>
      <c r="AD1201" s="22"/>
      <c r="AF1201" s="26"/>
      <c r="AH1201" s="22"/>
      <c r="AJ1201" s="36"/>
      <c r="AL1201" s="26"/>
      <c r="AN1201" s="54"/>
      <c r="AO1201" s="31"/>
      <c r="AP1201" s="44"/>
      <c r="AQ1201" s="159"/>
      <c r="AR1201" s="44"/>
      <c r="AS1201" s="53"/>
      <c r="AT1201" s="44"/>
      <c r="AU1201" s="40"/>
      <c r="AV1201" s="36"/>
      <c r="AW1201" s="159"/>
      <c r="AX1201" s="166"/>
      <c r="AZ1201" s="26"/>
      <c r="BB1201" s="26"/>
      <c r="BC1201" s="16"/>
      <c r="BD1201" s="22"/>
      <c r="BE1201" s="118"/>
      <c r="BF1201" s="22"/>
      <c r="BG1201" s="16"/>
      <c r="BH1201" s="22"/>
      <c r="BI1201" s="16"/>
      <c r="BJ1201" s="22"/>
      <c r="BK1201" s="16"/>
      <c r="BL1201" s="22"/>
      <c r="BM1201" s="16"/>
      <c r="BN1201" s="22"/>
      <c r="BO1201" s="16"/>
      <c r="BP1201" s="22"/>
      <c r="BQ1201" s="118"/>
      <c r="BR1201" s="119"/>
      <c r="BS1201" s="118"/>
      <c r="BT1201" s="36"/>
      <c r="BU1201" s="16"/>
      <c r="BV1201" s="22"/>
      <c r="BW1201" s="16"/>
      <c r="BX1201" s="22"/>
      <c r="BY1201" s="16"/>
      <c r="BZ1201" s="22"/>
      <c r="CA1201" s="22"/>
      <c r="CB1201" s="16"/>
      <c r="CC1201" s="22"/>
      <c r="CD1201" s="16"/>
      <c r="CE1201" s="22"/>
      <c r="CF1201" s="16"/>
      <c r="CG1201" s="22"/>
      <c r="CH1201" s="16"/>
      <c r="CI1201" s="22"/>
      <c r="CJ1201" s="16"/>
      <c r="CK1201" s="22"/>
      <c r="CL1201" s="16"/>
      <c r="CM1201" s="22"/>
      <c r="CN1201" s="16"/>
      <c r="CO1201" s="22"/>
      <c r="CP1201" s="16"/>
      <c r="CQ1201" s="22"/>
      <c r="CR1201" s="16"/>
      <c r="CS1201" s="22"/>
      <c r="CT1201" s="16"/>
      <c r="CU1201" s="22"/>
      <c r="CV1201" s="16"/>
      <c r="CW1201" s="22"/>
      <c r="CX1201" s="16"/>
      <c r="CY1201" s="22"/>
      <c r="CZ1201" s="16"/>
      <c r="DA1201" s="22"/>
      <c r="DB1201" s="16"/>
      <c r="DC1201" s="26"/>
      <c r="DE1201" s="26"/>
      <c r="DG1201" s="26"/>
      <c r="DI1201" s="26"/>
      <c r="DK1201" s="26"/>
      <c r="DM1201" s="64"/>
      <c r="DN1201" s="64"/>
      <c r="DO1201" s="64"/>
      <c r="DP1201" s="64"/>
      <c r="DQ1201" s="64"/>
      <c r="DR1201" s="64"/>
      <c r="DS1201" s="64"/>
      <c r="DT1201" s="64"/>
      <c r="DU1201" s="64"/>
      <c r="DV1201" s="64"/>
      <c r="DW1201" s="64"/>
      <c r="DX1201" s="64"/>
      <c r="DY1201" s="64"/>
      <c r="DZ1201" s="64"/>
      <c r="EA1201" s="64"/>
      <c r="EB1201" s="64"/>
      <c r="EC1201" s="64"/>
      <c r="ED1201" s="64"/>
      <c r="EE1201" s="69"/>
      <c r="EF1201" s="69"/>
      <c r="EG1201" s="69"/>
      <c r="EH1201" s="69"/>
      <c r="EI1201" s="80"/>
      <c r="EJ1201" s="80"/>
      <c r="EK1201" s="80"/>
      <c r="EL1201" s="80"/>
      <c r="EM1201" s="80"/>
      <c r="EN1201" s="80"/>
      <c r="EO1201" s="80"/>
      <c r="EP1201" s="80"/>
      <c r="EQ1201" s="80"/>
    </row>
    <row r="1202" spans="1:147" s="6" customFormat="1" ht="17.45" customHeight="1">
      <c r="A1202" s="14"/>
      <c r="B1202" s="149"/>
      <c r="C1202" s="40"/>
      <c r="D1202" s="160"/>
      <c r="E1202" s="16"/>
      <c r="F1202" s="22"/>
      <c r="G1202" s="16"/>
      <c r="H1202" s="26"/>
      <c r="J1202" s="26"/>
      <c r="K1202" s="50"/>
      <c r="L1202" s="22"/>
      <c r="N1202" s="16"/>
      <c r="O1202" s="26"/>
      <c r="P1202" s="16"/>
      <c r="Q1202" s="22"/>
      <c r="R1202" s="16"/>
      <c r="S1202" s="16"/>
      <c r="T1202" s="22"/>
      <c r="V1202" s="26"/>
      <c r="X1202" s="26"/>
      <c r="Y1202" s="16"/>
      <c r="Z1202" s="22"/>
      <c r="AB1202" s="26"/>
      <c r="AD1202" s="22"/>
      <c r="AF1202" s="26"/>
      <c r="AH1202" s="22"/>
      <c r="AJ1202" s="36"/>
      <c r="AL1202" s="26"/>
      <c r="AN1202" s="54"/>
      <c r="AO1202" s="31"/>
      <c r="AP1202" s="44"/>
      <c r="AQ1202" s="159"/>
      <c r="AR1202" s="44"/>
      <c r="AS1202" s="53"/>
      <c r="AT1202" s="44"/>
      <c r="AU1202" s="40"/>
      <c r="AV1202" s="36"/>
      <c r="AW1202" s="159"/>
      <c r="AX1202" s="166"/>
      <c r="AZ1202" s="26"/>
      <c r="BB1202" s="26"/>
      <c r="BC1202" s="16"/>
      <c r="BD1202" s="22"/>
      <c r="BE1202" s="118"/>
      <c r="BF1202" s="22"/>
      <c r="BG1202" s="16"/>
      <c r="BH1202" s="22"/>
      <c r="BI1202" s="16"/>
      <c r="BJ1202" s="22"/>
      <c r="BK1202" s="16"/>
      <c r="BL1202" s="22"/>
      <c r="BM1202" s="16"/>
      <c r="BN1202" s="22"/>
      <c r="BO1202" s="16"/>
      <c r="BP1202" s="22"/>
      <c r="BQ1202" s="118"/>
      <c r="BR1202" s="119"/>
      <c r="BS1202" s="118"/>
      <c r="BT1202" s="36"/>
      <c r="BU1202" s="16"/>
      <c r="BV1202" s="22"/>
      <c r="BW1202" s="16"/>
      <c r="BX1202" s="22"/>
      <c r="BY1202" s="16"/>
      <c r="BZ1202" s="22"/>
      <c r="CA1202" s="22"/>
      <c r="CB1202" s="16"/>
      <c r="CC1202" s="22"/>
      <c r="CD1202" s="16"/>
      <c r="CE1202" s="22"/>
      <c r="CF1202" s="16"/>
      <c r="CG1202" s="22"/>
      <c r="CH1202" s="16"/>
      <c r="CI1202" s="22"/>
      <c r="CJ1202" s="16"/>
      <c r="CK1202" s="22"/>
      <c r="CL1202" s="16"/>
      <c r="CM1202" s="22"/>
      <c r="CN1202" s="16"/>
      <c r="CO1202" s="22"/>
      <c r="CP1202" s="16"/>
      <c r="CQ1202" s="22"/>
      <c r="CR1202" s="16"/>
      <c r="CS1202" s="22"/>
      <c r="CT1202" s="16"/>
      <c r="CU1202" s="22"/>
      <c r="CV1202" s="16"/>
      <c r="CW1202" s="22"/>
      <c r="CX1202" s="16"/>
      <c r="CY1202" s="22"/>
      <c r="CZ1202" s="16"/>
      <c r="DA1202" s="22"/>
      <c r="DB1202" s="16"/>
      <c r="DC1202" s="26"/>
      <c r="DE1202" s="26"/>
      <c r="DG1202" s="26"/>
      <c r="DI1202" s="26"/>
      <c r="DK1202" s="26"/>
      <c r="DM1202" s="64"/>
      <c r="DN1202" s="64"/>
      <c r="DO1202" s="64"/>
      <c r="DP1202" s="64"/>
      <c r="DQ1202" s="64"/>
      <c r="DR1202" s="64"/>
      <c r="DS1202" s="64"/>
      <c r="DT1202" s="64"/>
      <c r="DU1202" s="64"/>
      <c r="DV1202" s="64"/>
      <c r="DW1202" s="64"/>
      <c r="DX1202" s="64"/>
      <c r="DY1202" s="64"/>
      <c r="DZ1202" s="64"/>
      <c r="EA1202" s="64"/>
      <c r="EB1202" s="64"/>
      <c r="EC1202" s="64"/>
      <c r="ED1202" s="64"/>
      <c r="EE1202" s="69"/>
      <c r="EF1202" s="69"/>
      <c r="EG1202" s="69"/>
      <c r="EH1202" s="69"/>
      <c r="EI1202" s="80"/>
      <c r="EJ1202" s="80"/>
      <c r="EK1202" s="80"/>
      <c r="EL1202" s="80"/>
      <c r="EM1202" s="80"/>
      <c r="EN1202" s="80"/>
      <c r="EO1202" s="80"/>
      <c r="EP1202" s="80"/>
      <c r="EQ1202" s="80"/>
    </row>
    <row r="1203" spans="1:147" s="6" customFormat="1" ht="17.45" customHeight="1">
      <c r="A1203" s="14"/>
      <c r="B1203" s="149"/>
      <c r="C1203" s="40"/>
      <c r="D1203" s="160"/>
      <c r="E1203" s="16"/>
      <c r="F1203" s="22"/>
      <c r="G1203" s="16"/>
      <c r="H1203" s="26"/>
      <c r="J1203" s="26"/>
      <c r="K1203" s="50"/>
      <c r="L1203" s="22"/>
      <c r="N1203" s="16"/>
      <c r="O1203" s="26"/>
      <c r="P1203" s="16"/>
      <c r="Q1203" s="22"/>
      <c r="R1203" s="16"/>
      <c r="S1203" s="16"/>
      <c r="T1203" s="22"/>
      <c r="V1203" s="26"/>
      <c r="X1203" s="26"/>
      <c r="Y1203" s="16"/>
      <c r="Z1203" s="22"/>
      <c r="AB1203" s="26"/>
      <c r="AD1203" s="22"/>
      <c r="AF1203" s="26"/>
      <c r="AH1203" s="22"/>
      <c r="AJ1203" s="36"/>
      <c r="AL1203" s="26"/>
      <c r="AN1203" s="54"/>
      <c r="AO1203" s="31"/>
      <c r="AP1203" s="44"/>
      <c r="AQ1203" s="159"/>
      <c r="AR1203" s="44"/>
      <c r="AS1203" s="53"/>
      <c r="AT1203" s="44"/>
      <c r="AU1203" s="40"/>
      <c r="AV1203" s="36"/>
      <c r="AW1203" s="159"/>
      <c r="AX1203" s="166"/>
      <c r="AZ1203" s="26"/>
      <c r="BB1203" s="26"/>
      <c r="BC1203" s="16"/>
      <c r="BD1203" s="22"/>
      <c r="BE1203" s="118"/>
      <c r="BF1203" s="22"/>
      <c r="BG1203" s="16"/>
      <c r="BH1203" s="22"/>
      <c r="BI1203" s="16"/>
      <c r="BJ1203" s="22"/>
      <c r="BK1203" s="16"/>
      <c r="BL1203" s="22"/>
      <c r="BM1203" s="16"/>
      <c r="BN1203" s="22"/>
      <c r="BO1203" s="16"/>
      <c r="BP1203" s="22"/>
      <c r="BQ1203" s="118"/>
      <c r="BR1203" s="119"/>
      <c r="BS1203" s="118"/>
      <c r="BT1203" s="36"/>
      <c r="BU1203" s="16"/>
      <c r="BV1203" s="22"/>
      <c r="BW1203" s="16"/>
      <c r="BX1203" s="22"/>
      <c r="BY1203" s="16"/>
      <c r="BZ1203" s="22"/>
      <c r="CA1203" s="22"/>
      <c r="CB1203" s="16"/>
      <c r="CC1203" s="22"/>
      <c r="CD1203" s="16"/>
      <c r="CE1203" s="22"/>
      <c r="CF1203" s="16"/>
      <c r="CG1203" s="22"/>
      <c r="CH1203" s="16"/>
      <c r="CI1203" s="22"/>
      <c r="CJ1203" s="16"/>
      <c r="CK1203" s="22"/>
      <c r="CL1203" s="16"/>
      <c r="CM1203" s="22"/>
      <c r="CN1203" s="16"/>
      <c r="CO1203" s="22"/>
      <c r="CP1203" s="16"/>
      <c r="CQ1203" s="22"/>
      <c r="CR1203" s="16"/>
      <c r="CS1203" s="22"/>
      <c r="CT1203" s="16"/>
      <c r="CU1203" s="22"/>
      <c r="CV1203" s="16"/>
      <c r="CW1203" s="22"/>
      <c r="CX1203" s="16"/>
      <c r="CY1203" s="22"/>
      <c r="CZ1203" s="16"/>
      <c r="DA1203" s="22"/>
      <c r="DB1203" s="16"/>
      <c r="DC1203" s="26"/>
      <c r="DE1203" s="26"/>
      <c r="DG1203" s="26"/>
      <c r="DI1203" s="26"/>
      <c r="DK1203" s="26"/>
      <c r="DM1203" s="64"/>
      <c r="DN1203" s="64"/>
      <c r="DO1203" s="64"/>
      <c r="DP1203" s="64"/>
      <c r="DQ1203" s="64"/>
      <c r="DR1203" s="64"/>
      <c r="DS1203" s="64"/>
      <c r="DT1203" s="64"/>
      <c r="DU1203" s="64"/>
      <c r="DV1203" s="64"/>
      <c r="DW1203" s="64"/>
      <c r="DX1203" s="64"/>
      <c r="DY1203" s="64"/>
      <c r="DZ1203" s="64"/>
      <c r="EA1203" s="64"/>
      <c r="EB1203" s="64"/>
      <c r="EC1203" s="64"/>
      <c r="ED1203" s="64"/>
      <c r="EE1203" s="69"/>
      <c r="EF1203" s="69"/>
      <c r="EG1203" s="69"/>
      <c r="EH1203" s="69"/>
      <c r="EI1203" s="80"/>
      <c r="EJ1203" s="80"/>
      <c r="EK1203" s="80"/>
      <c r="EL1203" s="80"/>
      <c r="EM1203" s="80"/>
      <c r="EN1203" s="80"/>
      <c r="EO1203" s="80"/>
      <c r="EP1203" s="80"/>
      <c r="EQ1203" s="80"/>
    </row>
    <row r="1204" spans="1:147" s="6" customFormat="1" ht="17.45" customHeight="1">
      <c r="A1204" s="14"/>
      <c r="B1204" s="149"/>
      <c r="C1204" s="40"/>
      <c r="D1204" s="160"/>
      <c r="E1204" s="16"/>
      <c r="F1204" s="22"/>
      <c r="G1204" s="16"/>
      <c r="H1204" s="26"/>
      <c r="J1204" s="26"/>
      <c r="K1204" s="50"/>
      <c r="L1204" s="22"/>
      <c r="N1204" s="16"/>
      <c r="O1204" s="26"/>
      <c r="P1204" s="16"/>
      <c r="Q1204" s="22"/>
      <c r="R1204" s="16"/>
      <c r="S1204" s="16"/>
      <c r="T1204" s="22"/>
      <c r="V1204" s="26"/>
      <c r="X1204" s="26"/>
      <c r="Y1204" s="16"/>
      <c r="Z1204" s="22"/>
      <c r="AB1204" s="26"/>
      <c r="AD1204" s="22"/>
      <c r="AF1204" s="26"/>
      <c r="AH1204" s="22"/>
      <c r="AJ1204" s="36"/>
      <c r="AL1204" s="26"/>
      <c r="AN1204" s="54"/>
      <c r="AO1204" s="31"/>
      <c r="AP1204" s="44"/>
      <c r="AQ1204" s="159"/>
      <c r="AR1204" s="44"/>
      <c r="AS1204" s="53"/>
      <c r="AT1204" s="44"/>
      <c r="AU1204" s="40"/>
      <c r="AV1204" s="36"/>
      <c r="AW1204" s="159"/>
      <c r="AX1204" s="166"/>
      <c r="AZ1204" s="26"/>
      <c r="BB1204" s="26"/>
      <c r="BC1204" s="16"/>
      <c r="BD1204" s="22"/>
      <c r="BE1204" s="118"/>
      <c r="BF1204" s="22"/>
      <c r="BG1204" s="16"/>
      <c r="BH1204" s="22"/>
      <c r="BI1204" s="16"/>
      <c r="BJ1204" s="22"/>
      <c r="BK1204" s="16"/>
      <c r="BL1204" s="22"/>
      <c r="BM1204" s="16"/>
      <c r="BN1204" s="22"/>
      <c r="BO1204" s="16"/>
      <c r="BP1204" s="22"/>
      <c r="BQ1204" s="118"/>
      <c r="BR1204" s="119"/>
      <c r="BS1204" s="118"/>
      <c r="BT1204" s="36"/>
      <c r="BU1204" s="16"/>
      <c r="BV1204" s="22"/>
      <c r="BW1204" s="16"/>
      <c r="BX1204" s="22"/>
      <c r="BY1204" s="16"/>
      <c r="BZ1204" s="22"/>
      <c r="CA1204" s="22"/>
      <c r="CB1204" s="16"/>
      <c r="CC1204" s="22"/>
      <c r="CD1204" s="16"/>
      <c r="CE1204" s="22"/>
      <c r="CF1204" s="16"/>
      <c r="CG1204" s="22"/>
      <c r="CH1204" s="16"/>
      <c r="CI1204" s="22"/>
      <c r="CJ1204" s="16"/>
      <c r="CK1204" s="22"/>
      <c r="CL1204" s="16"/>
      <c r="CM1204" s="22"/>
      <c r="CN1204" s="16"/>
      <c r="CO1204" s="22"/>
      <c r="CP1204" s="16"/>
      <c r="CQ1204" s="22"/>
      <c r="CR1204" s="16"/>
      <c r="CS1204" s="22"/>
      <c r="CT1204" s="16"/>
      <c r="CU1204" s="22"/>
      <c r="CV1204" s="16"/>
      <c r="CW1204" s="22"/>
      <c r="CX1204" s="16"/>
      <c r="CY1204" s="22"/>
      <c r="CZ1204" s="16"/>
      <c r="DA1204" s="22"/>
      <c r="DB1204" s="16"/>
      <c r="DC1204" s="26"/>
      <c r="DE1204" s="26"/>
      <c r="DG1204" s="26"/>
      <c r="DI1204" s="26"/>
      <c r="DK1204" s="26"/>
      <c r="DM1204" s="64"/>
      <c r="DN1204" s="64"/>
      <c r="DO1204" s="64"/>
      <c r="DP1204" s="64"/>
      <c r="DQ1204" s="64"/>
      <c r="DR1204" s="64"/>
      <c r="DS1204" s="64"/>
      <c r="DT1204" s="64"/>
      <c r="DU1204" s="64"/>
      <c r="DV1204" s="64"/>
      <c r="DW1204" s="64"/>
      <c r="DX1204" s="64"/>
      <c r="DY1204" s="64"/>
      <c r="DZ1204" s="64"/>
      <c r="EA1204" s="64"/>
      <c r="EB1204" s="64"/>
      <c r="EC1204" s="64"/>
      <c r="ED1204" s="64"/>
      <c r="EE1204" s="69"/>
      <c r="EF1204" s="69"/>
      <c r="EG1204" s="69"/>
      <c r="EH1204" s="69"/>
      <c r="EI1204" s="80"/>
      <c r="EJ1204" s="80"/>
      <c r="EK1204" s="80"/>
      <c r="EL1204" s="80"/>
      <c r="EM1204" s="80"/>
      <c r="EN1204" s="80"/>
      <c r="EO1204" s="80"/>
      <c r="EP1204" s="80"/>
      <c r="EQ1204" s="80"/>
    </row>
    <row r="1205" spans="1:147" s="6" customFormat="1" ht="17.45" customHeight="1">
      <c r="A1205" s="14"/>
      <c r="B1205" s="149"/>
      <c r="C1205" s="40"/>
      <c r="D1205" s="160"/>
      <c r="E1205" s="16"/>
      <c r="F1205" s="22"/>
      <c r="G1205" s="16"/>
      <c r="H1205" s="26"/>
      <c r="J1205" s="26"/>
      <c r="K1205" s="50"/>
      <c r="L1205" s="22"/>
      <c r="N1205" s="16"/>
      <c r="O1205" s="26"/>
      <c r="P1205" s="16"/>
      <c r="Q1205" s="22"/>
      <c r="R1205" s="16"/>
      <c r="S1205" s="16"/>
      <c r="T1205" s="22"/>
      <c r="V1205" s="26"/>
      <c r="X1205" s="26"/>
      <c r="Y1205" s="16"/>
      <c r="Z1205" s="22"/>
      <c r="AB1205" s="26"/>
      <c r="AD1205" s="22"/>
      <c r="AF1205" s="26"/>
      <c r="AH1205" s="22"/>
      <c r="AJ1205" s="36"/>
      <c r="AL1205" s="26"/>
      <c r="AN1205" s="54"/>
      <c r="AO1205" s="31"/>
      <c r="AP1205" s="44"/>
      <c r="AQ1205" s="159"/>
      <c r="AR1205" s="44"/>
      <c r="AS1205" s="53"/>
      <c r="AT1205" s="44"/>
      <c r="AU1205" s="40"/>
      <c r="AV1205" s="36"/>
      <c r="AW1205" s="159"/>
      <c r="AX1205" s="166"/>
      <c r="AZ1205" s="26"/>
      <c r="BB1205" s="26"/>
      <c r="BC1205" s="16"/>
      <c r="BD1205" s="22"/>
      <c r="BE1205" s="118"/>
      <c r="BF1205" s="22"/>
      <c r="BG1205" s="16"/>
      <c r="BH1205" s="22"/>
      <c r="BI1205" s="16"/>
      <c r="BJ1205" s="22"/>
      <c r="BK1205" s="16"/>
      <c r="BL1205" s="22"/>
      <c r="BM1205" s="16"/>
      <c r="BN1205" s="22"/>
      <c r="BO1205" s="16"/>
      <c r="BP1205" s="22"/>
      <c r="BQ1205" s="118"/>
      <c r="BR1205" s="119"/>
      <c r="BS1205" s="118"/>
      <c r="BT1205" s="36"/>
      <c r="BU1205" s="16"/>
      <c r="BV1205" s="22"/>
      <c r="BW1205" s="16"/>
      <c r="BX1205" s="22"/>
      <c r="BY1205" s="16"/>
      <c r="BZ1205" s="22"/>
      <c r="CA1205" s="22"/>
      <c r="CB1205" s="16"/>
      <c r="CC1205" s="22"/>
      <c r="CD1205" s="16"/>
      <c r="CE1205" s="22"/>
      <c r="CF1205" s="16"/>
      <c r="CG1205" s="22"/>
      <c r="CH1205" s="16"/>
      <c r="CI1205" s="22"/>
      <c r="CJ1205" s="16"/>
      <c r="CK1205" s="22"/>
      <c r="CL1205" s="16"/>
      <c r="CM1205" s="22"/>
      <c r="CN1205" s="16"/>
      <c r="CO1205" s="22"/>
      <c r="CP1205" s="16"/>
      <c r="CQ1205" s="22"/>
      <c r="CR1205" s="16"/>
      <c r="CS1205" s="22"/>
      <c r="CT1205" s="16"/>
      <c r="CU1205" s="22"/>
      <c r="CV1205" s="16"/>
      <c r="CW1205" s="22"/>
      <c r="CX1205" s="16"/>
      <c r="CY1205" s="22"/>
      <c r="CZ1205" s="16"/>
      <c r="DA1205" s="22"/>
      <c r="DB1205" s="16"/>
      <c r="DC1205" s="26"/>
      <c r="DE1205" s="26"/>
      <c r="DG1205" s="26"/>
      <c r="DI1205" s="26"/>
      <c r="DK1205" s="26"/>
      <c r="DM1205" s="64"/>
      <c r="DN1205" s="64"/>
      <c r="DO1205" s="64"/>
      <c r="DP1205" s="64"/>
      <c r="DQ1205" s="64"/>
      <c r="DR1205" s="64"/>
      <c r="DS1205" s="64"/>
      <c r="DT1205" s="64"/>
      <c r="DU1205" s="64"/>
      <c r="DV1205" s="64"/>
      <c r="DW1205" s="64"/>
      <c r="DX1205" s="64"/>
      <c r="DY1205" s="64"/>
      <c r="DZ1205" s="64"/>
      <c r="EA1205" s="64"/>
      <c r="EB1205" s="64"/>
      <c r="EC1205" s="64"/>
      <c r="ED1205" s="64"/>
      <c r="EE1205" s="69"/>
      <c r="EF1205" s="69"/>
      <c r="EG1205" s="69"/>
      <c r="EH1205" s="69"/>
      <c r="EI1205" s="80"/>
      <c r="EJ1205" s="80"/>
      <c r="EK1205" s="80"/>
      <c r="EL1205" s="80"/>
      <c r="EM1205" s="80"/>
      <c r="EN1205" s="80"/>
      <c r="EO1205" s="80"/>
      <c r="EP1205" s="80"/>
      <c r="EQ1205" s="80"/>
    </row>
    <row r="1206" spans="1:147" s="6" customFormat="1" ht="17.45" customHeight="1">
      <c r="A1206" s="14"/>
      <c r="B1206" s="149"/>
      <c r="C1206" s="40"/>
      <c r="D1206" s="160"/>
      <c r="E1206" s="16"/>
      <c r="F1206" s="22"/>
      <c r="G1206" s="16"/>
      <c r="H1206" s="26"/>
      <c r="J1206" s="26"/>
      <c r="K1206" s="50"/>
      <c r="L1206" s="22"/>
      <c r="N1206" s="16"/>
      <c r="O1206" s="26"/>
      <c r="P1206" s="16"/>
      <c r="Q1206" s="22"/>
      <c r="R1206" s="16"/>
      <c r="S1206" s="16"/>
      <c r="T1206" s="22"/>
      <c r="V1206" s="26"/>
      <c r="X1206" s="26"/>
      <c r="Y1206" s="16"/>
      <c r="Z1206" s="22"/>
      <c r="AB1206" s="26"/>
      <c r="AD1206" s="22"/>
      <c r="AF1206" s="26"/>
      <c r="AH1206" s="22"/>
      <c r="AJ1206" s="36"/>
      <c r="AL1206" s="26"/>
      <c r="AN1206" s="54"/>
      <c r="AO1206" s="31"/>
      <c r="AP1206" s="44"/>
      <c r="AQ1206" s="159"/>
      <c r="AR1206" s="44"/>
      <c r="AS1206" s="53"/>
      <c r="AT1206" s="44"/>
      <c r="AU1206" s="40"/>
      <c r="AV1206" s="36"/>
      <c r="AW1206" s="159"/>
      <c r="AX1206" s="166"/>
      <c r="AZ1206" s="26"/>
      <c r="BB1206" s="26"/>
      <c r="BC1206" s="16"/>
      <c r="BD1206" s="22"/>
      <c r="BE1206" s="118"/>
      <c r="BF1206" s="22"/>
      <c r="BG1206" s="16"/>
      <c r="BH1206" s="22"/>
      <c r="BI1206" s="16"/>
      <c r="BJ1206" s="22"/>
      <c r="BK1206" s="16"/>
      <c r="BL1206" s="22"/>
      <c r="BM1206" s="16"/>
      <c r="BN1206" s="22"/>
      <c r="BO1206" s="16"/>
      <c r="BP1206" s="22"/>
      <c r="BQ1206" s="118"/>
      <c r="BR1206" s="119"/>
      <c r="BS1206" s="118"/>
      <c r="BT1206" s="36"/>
      <c r="BU1206" s="16"/>
      <c r="BV1206" s="22"/>
      <c r="BW1206" s="16"/>
      <c r="BX1206" s="22"/>
      <c r="BY1206" s="16"/>
      <c r="BZ1206" s="22"/>
      <c r="CA1206" s="22"/>
      <c r="CB1206" s="16"/>
      <c r="CC1206" s="22"/>
      <c r="CD1206" s="16"/>
      <c r="CE1206" s="22"/>
      <c r="CF1206" s="16"/>
      <c r="CG1206" s="22"/>
      <c r="CH1206" s="16"/>
      <c r="CI1206" s="22"/>
      <c r="CJ1206" s="16"/>
      <c r="CK1206" s="22"/>
      <c r="CL1206" s="16"/>
      <c r="CM1206" s="22"/>
      <c r="CN1206" s="16"/>
      <c r="CO1206" s="22"/>
      <c r="CP1206" s="16"/>
      <c r="CQ1206" s="22"/>
      <c r="CR1206" s="16"/>
      <c r="CS1206" s="22"/>
      <c r="CT1206" s="16"/>
      <c r="CU1206" s="22"/>
      <c r="CV1206" s="16"/>
      <c r="CW1206" s="22"/>
      <c r="CX1206" s="16"/>
      <c r="CY1206" s="22"/>
      <c r="CZ1206" s="16"/>
      <c r="DA1206" s="22"/>
      <c r="DB1206" s="16"/>
      <c r="DC1206" s="26"/>
      <c r="DE1206" s="26"/>
      <c r="DG1206" s="26"/>
      <c r="DI1206" s="26"/>
      <c r="DK1206" s="26"/>
      <c r="DM1206" s="64"/>
      <c r="DN1206" s="64"/>
      <c r="DO1206" s="64"/>
      <c r="DP1206" s="64"/>
      <c r="DQ1206" s="64"/>
      <c r="DR1206" s="64"/>
      <c r="DS1206" s="64"/>
      <c r="DT1206" s="64"/>
      <c r="DU1206" s="64"/>
      <c r="DV1206" s="64"/>
      <c r="DW1206" s="64"/>
      <c r="DX1206" s="64"/>
      <c r="DY1206" s="64"/>
      <c r="DZ1206" s="64"/>
      <c r="EA1206" s="64"/>
      <c r="EB1206" s="64"/>
      <c r="EC1206" s="64"/>
      <c r="ED1206" s="64"/>
      <c r="EE1206" s="69"/>
      <c r="EF1206" s="69"/>
      <c r="EG1206" s="69"/>
      <c r="EH1206" s="69"/>
      <c r="EI1206" s="80"/>
      <c r="EJ1206" s="80"/>
      <c r="EK1206" s="80"/>
      <c r="EL1206" s="80"/>
      <c r="EM1206" s="80"/>
      <c r="EN1206" s="80"/>
      <c r="EO1206" s="80"/>
      <c r="EP1206" s="80"/>
      <c r="EQ1206" s="80"/>
    </row>
    <row r="1207" spans="1:147" s="6" customFormat="1" ht="17.45" customHeight="1">
      <c r="A1207" s="14"/>
      <c r="B1207" s="149"/>
      <c r="C1207" s="40"/>
      <c r="D1207" s="160"/>
      <c r="E1207" s="16"/>
      <c r="F1207" s="22"/>
      <c r="G1207" s="16"/>
      <c r="H1207" s="26"/>
      <c r="J1207" s="26"/>
      <c r="K1207" s="50"/>
      <c r="L1207" s="22"/>
      <c r="N1207" s="16"/>
      <c r="O1207" s="26"/>
      <c r="P1207" s="16"/>
      <c r="Q1207" s="22"/>
      <c r="R1207" s="16"/>
      <c r="S1207" s="16"/>
      <c r="T1207" s="22"/>
      <c r="V1207" s="26"/>
      <c r="X1207" s="26"/>
      <c r="Y1207" s="16"/>
      <c r="Z1207" s="22"/>
      <c r="AB1207" s="26"/>
      <c r="AD1207" s="22"/>
      <c r="AF1207" s="26"/>
      <c r="AH1207" s="22"/>
      <c r="AJ1207" s="36"/>
      <c r="AL1207" s="26"/>
      <c r="AN1207" s="54"/>
      <c r="AO1207" s="31"/>
      <c r="AP1207" s="44"/>
      <c r="AQ1207" s="159"/>
      <c r="AR1207" s="44"/>
      <c r="AS1207" s="53"/>
      <c r="AT1207" s="44"/>
      <c r="AU1207" s="40"/>
      <c r="AV1207" s="36"/>
      <c r="AW1207" s="159"/>
      <c r="AX1207" s="166"/>
      <c r="AZ1207" s="26"/>
      <c r="BB1207" s="26"/>
      <c r="BC1207" s="16"/>
      <c r="BD1207" s="22"/>
      <c r="BE1207" s="118"/>
      <c r="BF1207" s="22"/>
      <c r="BG1207" s="16"/>
      <c r="BH1207" s="22"/>
      <c r="BI1207" s="16"/>
      <c r="BJ1207" s="22"/>
      <c r="BK1207" s="16"/>
      <c r="BL1207" s="22"/>
      <c r="BM1207" s="16"/>
      <c r="BN1207" s="22"/>
      <c r="BO1207" s="16"/>
      <c r="BP1207" s="22"/>
      <c r="BQ1207" s="118"/>
      <c r="BR1207" s="119"/>
      <c r="BS1207" s="118"/>
      <c r="BT1207" s="36"/>
      <c r="BU1207" s="16"/>
      <c r="BV1207" s="22"/>
      <c r="BW1207" s="16"/>
      <c r="BX1207" s="22"/>
      <c r="BY1207" s="16"/>
      <c r="BZ1207" s="22"/>
      <c r="CA1207" s="22"/>
      <c r="CB1207" s="16"/>
      <c r="CC1207" s="22"/>
      <c r="CD1207" s="16"/>
      <c r="CE1207" s="22"/>
      <c r="CF1207" s="16"/>
      <c r="CG1207" s="22"/>
      <c r="CH1207" s="16"/>
      <c r="CI1207" s="22"/>
      <c r="CJ1207" s="16"/>
      <c r="CK1207" s="22"/>
      <c r="CL1207" s="16"/>
      <c r="CM1207" s="22"/>
      <c r="CN1207" s="16"/>
      <c r="CO1207" s="22"/>
      <c r="CP1207" s="16"/>
      <c r="CQ1207" s="22"/>
      <c r="CR1207" s="16"/>
      <c r="CS1207" s="22"/>
      <c r="CT1207" s="16"/>
      <c r="CU1207" s="22"/>
      <c r="CV1207" s="16"/>
      <c r="CW1207" s="22"/>
      <c r="CX1207" s="16"/>
      <c r="CY1207" s="22"/>
      <c r="CZ1207" s="16"/>
      <c r="DA1207" s="22"/>
      <c r="DB1207" s="16"/>
      <c r="DC1207" s="26"/>
      <c r="DE1207" s="26"/>
      <c r="DG1207" s="26"/>
      <c r="DI1207" s="26"/>
      <c r="DK1207" s="26"/>
      <c r="DM1207" s="64"/>
      <c r="DN1207" s="64"/>
      <c r="DO1207" s="64"/>
      <c r="DP1207" s="64"/>
      <c r="DQ1207" s="64"/>
      <c r="DR1207" s="64"/>
      <c r="DS1207" s="64"/>
      <c r="DT1207" s="64"/>
      <c r="DU1207" s="64"/>
      <c r="DV1207" s="64"/>
      <c r="DW1207" s="64"/>
      <c r="DX1207" s="64"/>
      <c r="DY1207" s="64"/>
      <c r="DZ1207" s="64"/>
      <c r="EA1207" s="64"/>
      <c r="EB1207" s="64"/>
      <c r="EC1207" s="64"/>
      <c r="ED1207" s="64"/>
      <c r="EE1207" s="69"/>
      <c r="EF1207" s="69"/>
      <c r="EG1207" s="69"/>
      <c r="EH1207" s="69"/>
      <c r="EI1207" s="80"/>
      <c r="EJ1207" s="80"/>
      <c r="EK1207" s="80"/>
      <c r="EL1207" s="80"/>
      <c r="EM1207" s="80"/>
      <c r="EN1207" s="80"/>
      <c r="EO1207" s="80"/>
      <c r="EP1207" s="80"/>
      <c r="EQ1207" s="80"/>
    </row>
    <row r="1208" spans="1:147" s="6" customFormat="1" ht="17.45" customHeight="1">
      <c r="A1208" s="14"/>
      <c r="B1208" s="149"/>
      <c r="C1208" s="40"/>
      <c r="D1208" s="160"/>
      <c r="E1208" s="16"/>
      <c r="F1208" s="22"/>
      <c r="G1208" s="16"/>
      <c r="H1208" s="26"/>
      <c r="J1208" s="26"/>
      <c r="K1208" s="50"/>
      <c r="L1208" s="22"/>
      <c r="N1208" s="16"/>
      <c r="O1208" s="26"/>
      <c r="P1208" s="16"/>
      <c r="Q1208" s="22"/>
      <c r="R1208" s="16"/>
      <c r="S1208" s="16"/>
      <c r="T1208" s="22"/>
      <c r="V1208" s="26"/>
      <c r="X1208" s="26"/>
      <c r="Y1208" s="16"/>
      <c r="Z1208" s="22"/>
      <c r="AB1208" s="26"/>
      <c r="AD1208" s="22"/>
      <c r="AF1208" s="26"/>
      <c r="AH1208" s="22"/>
      <c r="AJ1208" s="36"/>
      <c r="AL1208" s="26"/>
      <c r="AN1208" s="54"/>
      <c r="AO1208" s="31"/>
      <c r="AP1208" s="44"/>
      <c r="AQ1208" s="159"/>
      <c r="AR1208" s="44"/>
      <c r="AS1208" s="53"/>
      <c r="AT1208" s="44"/>
      <c r="AU1208" s="40"/>
      <c r="AV1208" s="36"/>
      <c r="AW1208" s="159"/>
      <c r="AX1208" s="166"/>
      <c r="AZ1208" s="26"/>
      <c r="BB1208" s="26"/>
      <c r="BC1208" s="16"/>
      <c r="BD1208" s="22"/>
      <c r="BE1208" s="118"/>
      <c r="BF1208" s="22"/>
      <c r="BG1208" s="16"/>
      <c r="BH1208" s="22"/>
      <c r="BI1208" s="16"/>
      <c r="BJ1208" s="22"/>
      <c r="BK1208" s="16"/>
      <c r="BL1208" s="22"/>
      <c r="BM1208" s="16"/>
      <c r="BN1208" s="22"/>
      <c r="BO1208" s="16"/>
      <c r="BP1208" s="22"/>
      <c r="BQ1208" s="118"/>
      <c r="BR1208" s="119"/>
      <c r="BS1208" s="118"/>
      <c r="BT1208" s="36"/>
      <c r="BU1208" s="16"/>
      <c r="BV1208" s="22"/>
      <c r="BW1208" s="16"/>
      <c r="BX1208" s="22"/>
      <c r="BY1208" s="16"/>
      <c r="BZ1208" s="22"/>
      <c r="CA1208" s="22"/>
      <c r="CB1208" s="16"/>
      <c r="CC1208" s="22"/>
      <c r="CD1208" s="16"/>
      <c r="CE1208" s="22"/>
      <c r="CF1208" s="16"/>
      <c r="CG1208" s="22"/>
      <c r="CH1208" s="16"/>
      <c r="CI1208" s="22"/>
      <c r="CJ1208" s="16"/>
      <c r="CK1208" s="22"/>
      <c r="CL1208" s="16"/>
      <c r="CM1208" s="22"/>
      <c r="CN1208" s="16"/>
      <c r="CO1208" s="22"/>
      <c r="CP1208" s="16"/>
      <c r="CQ1208" s="22"/>
      <c r="CR1208" s="16"/>
      <c r="CS1208" s="22"/>
      <c r="CT1208" s="16"/>
      <c r="CU1208" s="22"/>
      <c r="CV1208" s="16"/>
      <c r="CW1208" s="22"/>
      <c r="CX1208" s="16"/>
      <c r="CY1208" s="22"/>
      <c r="CZ1208" s="16"/>
      <c r="DA1208" s="22"/>
      <c r="DB1208" s="16"/>
      <c r="DC1208" s="26"/>
      <c r="DE1208" s="26"/>
      <c r="DG1208" s="26"/>
      <c r="DI1208" s="26"/>
      <c r="DK1208" s="26"/>
      <c r="DM1208" s="64"/>
      <c r="DN1208" s="64"/>
      <c r="DO1208" s="64"/>
      <c r="DP1208" s="64"/>
      <c r="DQ1208" s="64"/>
      <c r="DR1208" s="64"/>
      <c r="DS1208" s="64"/>
      <c r="DT1208" s="64"/>
      <c r="DU1208" s="64"/>
      <c r="DV1208" s="64"/>
      <c r="DW1208" s="64"/>
      <c r="DX1208" s="64"/>
      <c r="DY1208" s="64"/>
      <c r="DZ1208" s="64"/>
      <c r="EA1208" s="64"/>
      <c r="EB1208" s="64"/>
      <c r="EC1208" s="64"/>
      <c r="ED1208" s="64"/>
      <c r="EE1208" s="69"/>
      <c r="EF1208" s="69"/>
      <c r="EG1208" s="69"/>
      <c r="EH1208" s="69"/>
      <c r="EI1208" s="80"/>
      <c r="EJ1208" s="80"/>
      <c r="EK1208" s="80"/>
      <c r="EL1208" s="80"/>
      <c r="EM1208" s="80"/>
      <c r="EN1208" s="80"/>
      <c r="EO1208" s="80"/>
      <c r="EP1208" s="80"/>
      <c r="EQ1208" s="80"/>
    </row>
    <row r="1209" spans="1:147" s="6" customFormat="1" ht="17.45" customHeight="1">
      <c r="A1209" s="14"/>
      <c r="B1209" s="149"/>
      <c r="C1209" s="40"/>
      <c r="D1209" s="160"/>
      <c r="E1209" s="16"/>
      <c r="F1209" s="22"/>
      <c r="G1209" s="16"/>
      <c r="H1209" s="26"/>
      <c r="J1209" s="26"/>
      <c r="K1209" s="50"/>
      <c r="L1209" s="22"/>
      <c r="N1209" s="16"/>
      <c r="O1209" s="26"/>
      <c r="P1209" s="16"/>
      <c r="Q1209" s="22"/>
      <c r="R1209" s="16"/>
      <c r="S1209" s="16"/>
      <c r="T1209" s="22"/>
      <c r="V1209" s="26"/>
      <c r="X1209" s="26"/>
      <c r="Y1209" s="16"/>
      <c r="Z1209" s="22"/>
      <c r="AB1209" s="26"/>
      <c r="AD1209" s="22"/>
      <c r="AF1209" s="26"/>
      <c r="AH1209" s="22"/>
      <c r="AJ1209" s="36"/>
      <c r="AL1209" s="26"/>
      <c r="AN1209" s="54"/>
      <c r="AO1209" s="31"/>
      <c r="AP1209" s="44"/>
      <c r="AQ1209" s="159"/>
      <c r="AR1209" s="44"/>
      <c r="AS1209" s="53"/>
      <c r="AT1209" s="44"/>
      <c r="AU1209" s="40"/>
      <c r="AV1209" s="36"/>
      <c r="AW1209" s="159"/>
      <c r="AX1209" s="166"/>
      <c r="AZ1209" s="26"/>
      <c r="BB1209" s="26"/>
      <c r="BC1209" s="16"/>
      <c r="BD1209" s="22"/>
      <c r="BE1209" s="118"/>
      <c r="BF1209" s="22"/>
      <c r="BG1209" s="16"/>
      <c r="BH1209" s="22"/>
      <c r="BI1209" s="16"/>
      <c r="BJ1209" s="22"/>
      <c r="BK1209" s="16"/>
      <c r="BL1209" s="22"/>
      <c r="BM1209" s="16"/>
      <c r="BN1209" s="22"/>
      <c r="BO1209" s="16"/>
      <c r="BP1209" s="22"/>
      <c r="BQ1209" s="118"/>
      <c r="BR1209" s="119"/>
      <c r="BS1209" s="118"/>
      <c r="BT1209" s="36"/>
      <c r="BU1209" s="16"/>
      <c r="BV1209" s="22"/>
      <c r="BW1209" s="16"/>
      <c r="BX1209" s="22"/>
      <c r="BY1209" s="16"/>
      <c r="BZ1209" s="22"/>
      <c r="CA1209" s="22"/>
      <c r="CB1209" s="16"/>
      <c r="CC1209" s="22"/>
      <c r="CD1209" s="16"/>
      <c r="CE1209" s="22"/>
      <c r="CF1209" s="16"/>
      <c r="CG1209" s="22"/>
      <c r="CH1209" s="16"/>
      <c r="CI1209" s="22"/>
      <c r="CJ1209" s="16"/>
      <c r="CK1209" s="22"/>
      <c r="CL1209" s="16"/>
      <c r="CM1209" s="22"/>
      <c r="CN1209" s="16"/>
      <c r="CO1209" s="22"/>
      <c r="CP1209" s="16"/>
      <c r="CQ1209" s="22"/>
      <c r="CR1209" s="16"/>
      <c r="CS1209" s="22"/>
      <c r="CT1209" s="16"/>
      <c r="CU1209" s="22"/>
      <c r="CV1209" s="16"/>
      <c r="CW1209" s="22"/>
      <c r="CX1209" s="16"/>
      <c r="CY1209" s="22"/>
      <c r="CZ1209" s="16"/>
      <c r="DA1209" s="22"/>
      <c r="DB1209" s="16"/>
      <c r="DC1209" s="26"/>
      <c r="DE1209" s="26"/>
      <c r="DG1209" s="26"/>
      <c r="DI1209" s="26"/>
      <c r="DK1209" s="26"/>
      <c r="DM1209" s="64"/>
      <c r="DN1209" s="64"/>
      <c r="DO1209" s="64"/>
      <c r="DP1209" s="64"/>
      <c r="DQ1209" s="64"/>
      <c r="DR1209" s="64"/>
      <c r="DS1209" s="64"/>
      <c r="DT1209" s="64"/>
      <c r="DU1209" s="64"/>
      <c r="DV1209" s="64"/>
      <c r="DW1209" s="64"/>
      <c r="DX1209" s="64"/>
      <c r="DY1209" s="64"/>
      <c r="DZ1209" s="64"/>
      <c r="EA1209" s="64"/>
      <c r="EB1209" s="64"/>
      <c r="EC1209" s="64"/>
      <c r="ED1209" s="64"/>
      <c r="EE1209" s="69"/>
      <c r="EF1209" s="69"/>
      <c r="EG1209" s="69"/>
      <c r="EH1209" s="69"/>
      <c r="EI1209" s="80"/>
      <c r="EJ1209" s="80"/>
      <c r="EK1209" s="80"/>
      <c r="EL1209" s="80"/>
      <c r="EM1209" s="80"/>
      <c r="EN1209" s="80"/>
      <c r="EO1209" s="80"/>
      <c r="EP1209" s="80"/>
      <c r="EQ1209" s="80"/>
    </row>
    <row r="1210" spans="1:147" s="6" customFormat="1" ht="17.45" customHeight="1">
      <c r="A1210" s="14"/>
      <c r="B1210" s="149"/>
      <c r="C1210" s="40"/>
      <c r="D1210" s="160"/>
      <c r="E1210" s="16"/>
      <c r="F1210" s="22"/>
      <c r="G1210" s="16"/>
      <c r="H1210" s="26"/>
      <c r="J1210" s="26"/>
      <c r="K1210" s="50"/>
      <c r="L1210" s="22"/>
      <c r="N1210" s="16"/>
      <c r="O1210" s="26"/>
      <c r="P1210" s="16"/>
      <c r="Q1210" s="22"/>
      <c r="R1210" s="16"/>
      <c r="S1210" s="16"/>
      <c r="T1210" s="22"/>
      <c r="V1210" s="26"/>
      <c r="X1210" s="26"/>
      <c r="Y1210" s="16"/>
      <c r="Z1210" s="22"/>
      <c r="AB1210" s="26"/>
      <c r="AD1210" s="22"/>
      <c r="AF1210" s="26"/>
      <c r="AH1210" s="22"/>
      <c r="AJ1210" s="36"/>
      <c r="AL1210" s="26"/>
      <c r="AN1210" s="54"/>
      <c r="AO1210" s="31"/>
      <c r="AP1210" s="44"/>
      <c r="AQ1210" s="159"/>
      <c r="AR1210" s="44"/>
      <c r="AS1210" s="53"/>
      <c r="AT1210" s="44"/>
      <c r="AU1210" s="40"/>
      <c r="AV1210" s="36"/>
      <c r="AW1210" s="159"/>
      <c r="AX1210" s="166"/>
      <c r="AZ1210" s="26"/>
      <c r="BB1210" s="26"/>
      <c r="BC1210" s="16"/>
      <c r="BD1210" s="22"/>
      <c r="BE1210" s="118"/>
      <c r="BF1210" s="22"/>
      <c r="BG1210" s="16"/>
      <c r="BH1210" s="22"/>
      <c r="BI1210" s="16"/>
      <c r="BJ1210" s="22"/>
      <c r="BK1210" s="16"/>
      <c r="BL1210" s="22"/>
      <c r="BM1210" s="16"/>
      <c r="BN1210" s="22"/>
      <c r="BO1210" s="16"/>
      <c r="BP1210" s="22"/>
      <c r="BQ1210" s="118"/>
      <c r="BR1210" s="119"/>
      <c r="BS1210" s="118"/>
      <c r="BT1210" s="36"/>
      <c r="BU1210" s="16"/>
      <c r="BV1210" s="22"/>
      <c r="BW1210" s="16"/>
      <c r="BX1210" s="22"/>
      <c r="BY1210" s="16"/>
      <c r="BZ1210" s="22"/>
      <c r="CA1210" s="22"/>
      <c r="CB1210" s="16"/>
      <c r="CC1210" s="22"/>
      <c r="CD1210" s="16"/>
      <c r="CE1210" s="22"/>
      <c r="CF1210" s="16"/>
      <c r="CG1210" s="22"/>
      <c r="CH1210" s="16"/>
      <c r="CI1210" s="22"/>
      <c r="CJ1210" s="16"/>
      <c r="CK1210" s="22"/>
      <c r="CL1210" s="16"/>
      <c r="CM1210" s="22"/>
      <c r="CN1210" s="16"/>
      <c r="CO1210" s="22"/>
      <c r="CP1210" s="16"/>
      <c r="CQ1210" s="22"/>
      <c r="CR1210" s="16"/>
      <c r="CS1210" s="22"/>
      <c r="CT1210" s="16"/>
      <c r="CU1210" s="22"/>
      <c r="CV1210" s="16"/>
      <c r="CW1210" s="22"/>
      <c r="CX1210" s="16"/>
      <c r="CY1210" s="22"/>
      <c r="CZ1210" s="16"/>
      <c r="DA1210" s="22"/>
      <c r="DB1210" s="16"/>
      <c r="DC1210" s="26"/>
      <c r="DE1210" s="26"/>
      <c r="DG1210" s="26"/>
      <c r="DI1210" s="26"/>
      <c r="DK1210" s="26"/>
      <c r="DM1210" s="64"/>
      <c r="DN1210" s="64"/>
      <c r="DO1210" s="64"/>
      <c r="DP1210" s="64"/>
      <c r="DQ1210" s="64"/>
      <c r="DR1210" s="64"/>
      <c r="DS1210" s="64"/>
      <c r="DT1210" s="64"/>
      <c r="DU1210" s="64"/>
      <c r="DV1210" s="64"/>
      <c r="DW1210" s="64"/>
      <c r="DX1210" s="64"/>
      <c r="DY1210" s="64"/>
      <c r="DZ1210" s="64"/>
      <c r="EA1210" s="64"/>
      <c r="EB1210" s="64"/>
      <c r="EC1210" s="64"/>
      <c r="ED1210" s="64"/>
      <c r="EE1210" s="69"/>
      <c r="EF1210" s="69"/>
      <c r="EG1210" s="69"/>
      <c r="EH1210" s="69"/>
      <c r="EI1210" s="80"/>
      <c r="EJ1210" s="80"/>
      <c r="EK1210" s="80"/>
      <c r="EL1210" s="80"/>
      <c r="EM1210" s="80"/>
      <c r="EN1210" s="80"/>
      <c r="EO1210" s="80"/>
      <c r="EP1210" s="80"/>
      <c r="EQ1210" s="80"/>
    </row>
    <row r="1211" spans="1:147" s="6" customFormat="1" ht="17.45" customHeight="1">
      <c r="A1211" s="14"/>
      <c r="B1211" s="149"/>
      <c r="C1211" s="40"/>
      <c r="D1211" s="160"/>
      <c r="E1211" s="16"/>
      <c r="F1211" s="22"/>
      <c r="G1211" s="16"/>
      <c r="H1211" s="26"/>
      <c r="J1211" s="26"/>
      <c r="K1211" s="50"/>
      <c r="L1211" s="22"/>
      <c r="N1211" s="16"/>
      <c r="O1211" s="26"/>
      <c r="P1211" s="16"/>
      <c r="Q1211" s="22"/>
      <c r="R1211" s="16"/>
      <c r="S1211" s="16"/>
      <c r="T1211" s="22"/>
      <c r="V1211" s="26"/>
      <c r="X1211" s="26"/>
      <c r="Y1211" s="16"/>
      <c r="Z1211" s="22"/>
      <c r="AB1211" s="26"/>
      <c r="AD1211" s="22"/>
      <c r="AF1211" s="26"/>
      <c r="AH1211" s="22"/>
      <c r="AJ1211" s="36"/>
      <c r="AL1211" s="26"/>
      <c r="AN1211" s="54"/>
      <c r="AO1211" s="31"/>
      <c r="AP1211" s="44"/>
      <c r="AQ1211" s="159"/>
      <c r="AR1211" s="44"/>
      <c r="AS1211" s="53"/>
      <c r="AT1211" s="44"/>
      <c r="AU1211" s="40"/>
      <c r="AV1211" s="36"/>
      <c r="AW1211" s="159"/>
      <c r="AX1211" s="166"/>
      <c r="AZ1211" s="26"/>
      <c r="BB1211" s="26"/>
      <c r="BC1211" s="16"/>
      <c r="BD1211" s="22"/>
      <c r="BE1211" s="118"/>
      <c r="BF1211" s="22"/>
      <c r="BG1211" s="16"/>
      <c r="BH1211" s="22"/>
      <c r="BI1211" s="16"/>
      <c r="BJ1211" s="22"/>
      <c r="BK1211" s="16"/>
      <c r="BL1211" s="22"/>
      <c r="BM1211" s="16"/>
      <c r="BN1211" s="22"/>
      <c r="BO1211" s="16"/>
      <c r="BP1211" s="22"/>
      <c r="BQ1211" s="118"/>
      <c r="BR1211" s="119"/>
      <c r="BS1211" s="118"/>
      <c r="BT1211" s="36"/>
      <c r="BU1211" s="16"/>
      <c r="BV1211" s="22"/>
      <c r="BW1211" s="16"/>
      <c r="BX1211" s="22"/>
      <c r="BY1211" s="16"/>
      <c r="BZ1211" s="22"/>
      <c r="CA1211" s="22"/>
      <c r="CB1211" s="16"/>
      <c r="CC1211" s="22"/>
      <c r="CD1211" s="16"/>
      <c r="CE1211" s="22"/>
      <c r="CF1211" s="16"/>
      <c r="CG1211" s="22"/>
      <c r="CH1211" s="16"/>
      <c r="CI1211" s="22"/>
      <c r="CJ1211" s="16"/>
      <c r="CK1211" s="22"/>
      <c r="CL1211" s="16"/>
      <c r="CM1211" s="22"/>
      <c r="CN1211" s="16"/>
      <c r="CO1211" s="22"/>
      <c r="CP1211" s="16"/>
      <c r="CQ1211" s="22"/>
      <c r="CR1211" s="16"/>
      <c r="CS1211" s="22"/>
      <c r="CT1211" s="16"/>
      <c r="CU1211" s="22"/>
      <c r="CV1211" s="16"/>
      <c r="CW1211" s="22"/>
      <c r="CX1211" s="16"/>
      <c r="CY1211" s="22"/>
      <c r="CZ1211" s="16"/>
      <c r="DA1211" s="22"/>
      <c r="DB1211" s="16"/>
      <c r="DC1211" s="26"/>
      <c r="DE1211" s="26"/>
      <c r="DG1211" s="26"/>
      <c r="DI1211" s="26"/>
      <c r="DK1211" s="26"/>
      <c r="DM1211" s="64"/>
      <c r="DN1211" s="64"/>
      <c r="DO1211" s="64"/>
      <c r="DP1211" s="64"/>
      <c r="DQ1211" s="64"/>
      <c r="DR1211" s="64"/>
      <c r="DS1211" s="64"/>
      <c r="DT1211" s="64"/>
      <c r="DU1211" s="64"/>
      <c r="DV1211" s="64"/>
      <c r="DW1211" s="64"/>
      <c r="DX1211" s="64"/>
      <c r="DY1211" s="64"/>
      <c r="DZ1211" s="64"/>
      <c r="EA1211" s="64"/>
      <c r="EB1211" s="64"/>
      <c r="EC1211" s="64"/>
      <c r="ED1211" s="64"/>
      <c r="EE1211" s="69"/>
      <c r="EF1211" s="69"/>
      <c r="EG1211" s="69"/>
      <c r="EH1211" s="69"/>
      <c r="EI1211" s="80"/>
      <c r="EJ1211" s="80"/>
      <c r="EK1211" s="80"/>
      <c r="EL1211" s="80"/>
      <c r="EM1211" s="80"/>
      <c r="EN1211" s="80"/>
      <c r="EO1211" s="80"/>
      <c r="EP1211" s="80"/>
      <c r="EQ1211" s="80"/>
    </row>
    <row r="1212" spans="1:147" s="6" customFormat="1" ht="17.45" customHeight="1">
      <c r="A1212" s="14"/>
      <c r="B1212" s="149"/>
      <c r="C1212" s="40"/>
      <c r="D1212" s="160"/>
      <c r="E1212" s="16"/>
      <c r="F1212" s="22"/>
      <c r="G1212" s="16"/>
      <c r="H1212" s="26"/>
      <c r="J1212" s="26"/>
      <c r="K1212" s="50"/>
      <c r="L1212" s="22"/>
      <c r="N1212" s="16"/>
      <c r="O1212" s="26"/>
      <c r="P1212" s="16"/>
      <c r="Q1212" s="22"/>
      <c r="R1212" s="16"/>
      <c r="S1212" s="16"/>
      <c r="T1212" s="22"/>
      <c r="V1212" s="26"/>
      <c r="X1212" s="26"/>
      <c r="Y1212" s="16"/>
      <c r="Z1212" s="22"/>
      <c r="AB1212" s="26"/>
      <c r="AD1212" s="22"/>
      <c r="AF1212" s="26"/>
      <c r="AH1212" s="22"/>
      <c r="AJ1212" s="36"/>
      <c r="AL1212" s="26"/>
      <c r="AN1212" s="54"/>
      <c r="AO1212" s="31"/>
      <c r="AP1212" s="44"/>
      <c r="AQ1212" s="159"/>
      <c r="AR1212" s="44"/>
      <c r="AS1212" s="53"/>
      <c r="AT1212" s="44"/>
      <c r="AU1212" s="40"/>
      <c r="AV1212" s="36"/>
      <c r="AW1212" s="159"/>
      <c r="AX1212" s="166"/>
      <c r="AZ1212" s="26"/>
      <c r="BB1212" s="26"/>
      <c r="BC1212" s="16"/>
      <c r="BD1212" s="22"/>
      <c r="BE1212" s="118"/>
      <c r="BF1212" s="22"/>
      <c r="BG1212" s="16"/>
      <c r="BH1212" s="22"/>
      <c r="BI1212" s="16"/>
      <c r="BJ1212" s="22"/>
      <c r="BK1212" s="16"/>
      <c r="BL1212" s="22"/>
      <c r="BM1212" s="16"/>
      <c r="BN1212" s="22"/>
      <c r="BO1212" s="16"/>
      <c r="BP1212" s="22"/>
      <c r="BQ1212" s="118"/>
      <c r="BR1212" s="119"/>
      <c r="BS1212" s="118"/>
      <c r="BT1212" s="36"/>
      <c r="BU1212" s="16"/>
      <c r="BV1212" s="22"/>
      <c r="BW1212" s="16"/>
      <c r="BX1212" s="22"/>
      <c r="BY1212" s="16"/>
      <c r="BZ1212" s="22"/>
      <c r="CA1212" s="22"/>
      <c r="CB1212" s="16"/>
      <c r="CC1212" s="22"/>
      <c r="CD1212" s="16"/>
      <c r="CE1212" s="22"/>
      <c r="CF1212" s="16"/>
      <c r="CG1212" s="22"/>
      <c r="CH1212" s="16"/>
      <c r="CI1212" s="22"/>
      <c r="CJ1212" s="16"/>
      <c r="CK1212" s="22"/>
      <c r="CL1212" s="16"/>
      <c r="CM1212" s="22"/>
      <c r="CN1212" s="16"/>
      <c r="CO1212" s="22"/>
      <c r="CP1212" s="16"/>
      <c r="CQ1212" s="22"/>
      <c r="CR1212" s="16"/>
      <c r="CS1212" s="22"/>
      <c r="CT1212" s="16"/>
      <c r="CU1212" s="22"/>
      <c r="CV1212" s="16"/>
      <c r="CW1212" s="22"/>
      <c r="CX1212" s="16"/>
      <c r="CY1212" s="22"/>
      <c r="CZ1212" s="16"/>
      <c r="DA1212" s="22"/>
      <c r="DB1212" s="16"/>
      <c r="DC1212" s="26"/>
      <c r="DE1212" s="26"/>
      <c r="DG1212" s="26"/>
      <c r="DI1212" s="26"/>
      <c r="DK1212" s="26"/>
      <c r="DM1212" s="64"/>
      <c r="DN1212" s="64"/>
      <c r="DO1212" s="64"/>
      <c r="DP1212" s="64"/>
      <c r="DQ1212" s="64"/>
      <c r="DR1212" s="64"/>
      <c r="DS1212" s="64"/>
      <c r="DT1212" s="64"/>
      <c r="DU1212" s="64"/>
      <c r="DV1212" s="64"/>
      <c r="DW1212" s="64"/>
      <c r="DX1212" s="64"/>
      <c r="DY1212" s="64"/>
      <c r="DZ1212" s="64"/>
      <c r="EA1212" s="64"/>
      <c r="EB1212" s="64"/>
      <c r="EC1212" s="64"/>
      <c r="ED1212" s="64"/>
      <c r="EE1212" s="69"/>
      <c r="EF1212" s="69"/>
      <c r="EG1212" s="69"/>
      <c r="EH1212" s="69"/>
      <c r="EI1212" s="80"/>
      <c r="EJ1212" s="80"/>
      <c r="EK1212" s="80"/>
      <c r="EL1212" s="80"/>
      <c r="EM1212" s="80"/>
      <c r="EN1212" s="80"/>
      <c r="EO1212" s="80"/>
      <c r="EP1212" s="80"/>
      <c r="EQ1212" s="80"/>
    </row>
    <row r="1213" spans="1:147" s="6" customFormat="1" ht="17.45" customHeight="1">
      <c r="A1213" s="14"/>
      <c r="B1213" s="149"/>
      <c r="C1213" s="40"/>
      <c r="D1213" s="160"/>
      <c r="E1213" s="16"/>
      <c r="F1213" s="22"/>
      <c r="G1213" s="16"/>
      <c r="H1213" s="26"/>
      <c r="J1213" s="26"/>
      <c r="K1213" s="50"/>
      <c r="L1213" s="22"/>
      <c r="N1213" s="16"/>
      <c r="O1213" s="26"/>
      <c r="P1213" s="16"/>
      <c r="Q1213" s="22"/>
      <c r="R1213" s="16"/>
      <c r="S1213" s="16"/>
      <c r="T1213" s="22"/>
      <c r="V1213" s="26"/>
      <c r="X1213" s="26"/>
      <c r="Y1213" s="16"/>
      <c r="Z1213" s="22"/>
      <c r="AB1213" s="26"/>
      <c r="AD1213" s="22"/>
      <c r="AF1213" s="26"/>
      <c r="AH1213" s="22"/>
      <c r="AJ1213" s="36"/>
      <c r="AL1213" s="26"/>
      <c r="AN1213" s="54"/>
      <c r="AO1213" s="31"/>
      <c r="AP1213" s="44"/>
      <c r="AQ1213" s="159"/>
      <c r="AR1213" s="44"/>
      <c r="AS1213" s="53"/>
      <c r="AT1213" s="44"/>
      <c r="AU1213" s="40"/>
      <c r="AV1213" s="36"/>
      <c r="AW1213" s="159"/>
      <c r="AX1213" s="166"/>
      <c r="AZ1213" s="26"/>
      <c r="BB1213" s="26"/>
      <c r="BC1213" s="16"/>
      <c r="BD1213" s="22"/>
      <c r="BE1213" s="118"/>
      <c r="BF1213" s="22"/>
      <c r="BG1213" s="16"/>
      <c r="BH1213" s="22"/>
      <c r="BI1213" s="16"/>
      <c r="BJ1213" s="22"/>
      <c r="BK1213" s="16"/>
      <c r="BL1213" s="22"/>
      <c r="BM1213" s="16"/>
      <c r="BN1213" s="22"/>
      <c r="BO1213" s="16"/>
      <c r="BP1213" s="22"/>
      <c r="BQ1213" s="118"/>
      <c r="BR1213" s="119"/>
      <c r="BS1213" s="118"/>
      <c r="BT1213" s="36"/>
      <c r="BU1213" s="16"/>
      <c r="BV1213" s="22"/>
      <c r="BW1213" s="16"/>
      <c r="BX1213" s="22"/>
      <c r="BY1213" s="16"/>
      <c r="BZ1213" s="22"/>
      <c r="CA1213" s="22"/>
      <c r="CB1213" s="16"/>
      <c r="CC1213" s="22"/>
      <c r="CD1213" s="16"/>
      <c r="CE1213" s="22"/>
      <c r="CF1213" s="16"/>
      <c r="CG1213" s="22"/>
      <c r="CH1213" s="16"/>
      <c r="CI1213" s="22"/>
      <c r="CJ1213" s="16"/>
      <c r="CK1213" s="22"/>
      <c r="CL1213" s="16"/>
      <c r="CM1213" s="22"/>
      <c r="CN1213" s="16"/>
      <c r="CO1213" s="22"/>
      <c r="CP1213" s="16"/>
      <c r="CQ1213" s="22"/>
      <c r="CR1213" s="16"/>
      <c r="CS1213" s="22"/>
      <c r="CT1213" s="16"/>
      <c r="CU1213" s="22"/>
      <c r="CV1213" s="16"/>
      <c r="CW1213" s="22"/>
      <c r="CX1213" s="16"/>
      <c r="CY1213" s="22"/>
      <c r="CZ1213" s="16"/>
      <c r="DA1213" s="22"/>
      <c r="DB1213" s="16"/>
      <c r="DC1213" s="26"/>
      <c r="DE1213" s="26"/>
      <c r="DG1213" s="26"/>
      <c r="DI1213" s="26"/>
      <c r="DK1213" s="26"/>
      <c r="DM1213" s="64"/>
      <c r="DN1213" s="64"/>
      <c r="DO1213" s="64"/>
      <c r="DP1213" s="64"/>
      <c r="DQ1213" s="64"/>
      <c r="DR1213" s="64"/>
      <c r="DS1213" s="64"/>
      <c r="DT1213" s="64"/>
      <c r="DU1213" s="64"/>
      <c r="DV1213" s="64"/>
      <c r="DW1213" s="64"/>
      <c r="DX1213" s="64"/>
      <c r="DY1213" s="64"/>
      <c r="DZ1213" s="64"/>
      <c r="EA1213" s="64"/>
      <c r="EB1213" s="64"/>
      <c r="EC1213" s="64"/>
      <c r="ED1213" s="64"/>
      <c r="EE1213" s="69"/>
      <c r="EF1213" s="69"/>
      <c r="EG1213" s="69"/>
      <c r="EH1213" s="69"/>
      <c r="EI1213" s="80"/>
      <c r="EJ1213" s="80"/>
      <c r="EK1213" s="80"/>
      <c r="EL1213" s="80"/>
      <c r="EM1213" s="80"/>
      <c r="EN1213" s="80"/>
      <c r="EO1213" s="80"/>
      <c r="EP1213" s="80"/>
      <c r="EQ1213" s="80"/>
    </row>
    <row r="1214" spans="1:147" s="6" customFormat="1" ht="17.45" customHeight="1">
      <c r="A1214" s="14"/>
      <c r="B1214" s="149"/>
      <c r="C1214" s="40"/>
      <c r="D1214" s="160"/>
      <c r="E1214" s="16"/>
      <c r="F1214" s="22"/>
      <c r="G1214" s="16"/>
      <c r="H1214" s="26"/>
      <c r="J1214" s="26"/>
      <c r="K1214" s="50"/>
      <c r="L1214" s="22"/>
      <c r="N1214" s="16"/>
      <c r="O1214" s="26"/>
      <c r="P1214" s="16"/>
      <c r="Q1214" s="22"/>
      <c r="R1214" s="16"/>
      <c r="S1214" s="16"/>
      <c r="T1214" s="22"/>
      <c r="V1214" s="26"/>
      <c r="X1214" s="26"/>
      <c r="Y1214" s="16"/>
      <c r="Z1214" s="22"/>
      <c r="AB1214" s="26"/>
      <c r="AD1214" s="22"/>
      <c r="AF1214" s="26"/>
      <c r="AH1214" s="22"/>
      <c r="AJ1214" s="36"/>
      <c r="AL1214" s="26"/>
      <c r="AN1214" s="54"/>
      <c r="AO1214" s="31"/>
      <c r="AP1214" s="44"/>
      <c r="AQ1214" s="159"/>
      <c r="AR1214" s="44"/>
      <c r="AS1214" s="53"/>
      <c r="AT1214" s="44"/>
      <c r="AU1214" s="40"/>
      <c r="AV1214" s="36"/>
      <c r="AW1214" s="159"/>
      <c r="AX1214" s="166"/>
      <c r="AZ1214" s="26"/>
      <c r="BB1214" s="26"/>
      <c r="BC1214" s="16"/>
      <c r="BD1214" s="22"/>
      <c r="BE1214" s="118"/>
      <c r="BF1214" s="22"/>
      <c r="BG1214" s="16"/>
      <c r="BH1214" s="22"/>
      <c r="BI1214" s="16"/>
      <c r="BJ1214" s="22"/>
      <c r="BK1214" s="16"/>
      <c r="BL1214" s="22"/>
      <c r="BM1214" s="16"/>
      <c r="BN1214" s="22"/>
      <c r="BO1214" s="16"/>
      <c r="BP1214" s="22"/>
      <c r="BQ1214" s="118"/>
      <c r="BR1214" s="119"/>
      <c r="BS1214" s="118"/>
      <c r="BT1214" s="36"/>
      <c r="BU1214" s="16"/>
      <c r="BV1214" s="22"/>
      <c r="BW1214" s="16"/>
      <c r="BX1214" s="22"/>
      <c r="BY1214" s="16"/>
      <c r="BZ1214" s="22"/>
      <c r="CA1214" s="22"/>
      <c r="CB1214" s="16"/>
      <c r="CC1214" s="22"/>
      <c r="CD1214" s="16"/>
      <c r="CE1214" s="22"/>
      <c r="CF1214" s="16"/>
      <c r="CG1214" s="22"/>
      <c r="CH1214" s="16"/>
      <c r="CI1214" s="22"/>
      <c r="CJ1214" s="16"/>
      <c r="CK1214" s="22"/>
      <c r="CL1214" s="16"/>
      <c r="CM1214" s="22"/>
      <c r="CN1214" s="16"/>
      <c r="CO1214" s="22"/>
      <c r="CP1214" s="16"/>
      <c r="CQ1214" s="22"/>
      <c r="CR1214" s="16"/>
      <c r="CS1214" s="22"/>
      <c r="CT1214" s="16"/>
      <c r="CU1214" s="22"/>
      <c r="CV1214" s="16"/>
      <c r="CW1214" s="22"/>
      <c r="CX1214" s="16"/>
      <c r="CY1214" s="22"/>
      <c r="CZ1214" s="16"/>
      <c r="DA1214" s="22"/>
      <c r="DB1214" s="16"/>
      <c r="DC1214" s="26"/>
      <c r="DE1214" s="26"/>
      <c r="DG1214" s="26"/>
      <c r="DI1214" s="26"/>
      <c r="DK1214" s="26"/>
      <c r="DM1214" s="64"/>
      <c r="DN1214" s="64"/>
      <c r="DO1214" s="64"/>
      <c r="DP1214" s="64"/>
      <c r="DQ1214" s="64"/>
      <c r="DR1214" s="64"/>
      <c r="DS1214" s="64"/>
      <c r="DT1214" s="64"/>
      <c r="DU1214" s="64"/>
      <c r="DV1214" s="64"/>
      <c r="DW1214" s="64"/>
      <c r="DX1214" s="64"/>
      <c r="DY1214" s="64"/>
      <c r="DZ1214" s="64"/>
      <c r="EA1214" s="64"/>
      <c r="EB1214" s="64"/>
      <c r="EC1214" s="64"/>
      <c r="ED1214" s="64"/>
      <c r="EE1214" s="69"/>
      <c r="EF1214" s="69"/>
      <c r="EG1214" s="69"/>
      <c r="EH1214" s="69"/>
      <c r="EI1214" s="80"/>
      <c r="EJ1214" s="80"/>
      <c r="EK1214" s="80"/>
      <c r="EL1214" s="80"/>
      <c r="EM1214" s="80"/>
      <c r="EN1214" s="80"/>
      <c r="EO1214" s="80"/>
      <c r="EP1214" s="80"/>
      <c r="EQ1214" s="80"/>
    </row>
    <row r="1215" spans="1:147" s="6" customFormat="1" ht="17.45" customHeight="1">
      <c r="A1215" s="14"/>
      <c r="B1215" s="149"/>
      <c r="C1215" s="40"/>
      <c r="D1215" s="160"/>
      <c r="E1215" s="16"/>
      <c r="F1215" s="22"/>
      <c r="G1215" s="16"/>
      <c r="H1215" s="26"/>
      <c r="J1215" s="26"/>
      <c r="K1215" s="50"/>
      <c r="L1215" s="22"/>
      <c r="N1215" s="16"/>
      <c r="O1215" s="26"/>
      <c r="P1215" s="16"/>
      <c r="Q1215" s="22"/>
      <c r="R1215" s="16"/>
      <c r="S1215" s="16"/>
      <c r="T1215" s="22"/>
      <c r="V1215" s="26"/>
      <c r="X1215" s="26"/>
      <c r="Y1215" s="16"/>
      <c r="Z1215" s="22"/>
      <c r="AB1215" s="26"/>
      <c r="AD1215" s="22"/>
      <c r="AF1215" s="26"/>
      <c r="AH1215" s="22"/>
      <c r="AJ1215" s="36"/>
      <c r="AL1215" s="26"/>
      <c r="AN1215" s="54"/>
      <c r="AO1215" s="31"/>
      <c r="AP1215" s="44"/>
      <c r="AQ1215" s="159"/>
      <c r="AR1215" s="44"/>
      <c r="AS1215" s="53"/>
      <c r="AT1215" s="44"/>
      <c r="AU1215" s="40"/>
      <c r="AV1215" s="36"/>
      <c r="AW1215" s="159"/>
      <c r="AX1215" s="166"/>
      <c r="AZ1215" s="26"/>
      <c r="BB1215" s="26"/>
      <c r="BC1215" s="16"/>
      <c r="BD1215" s="22"/>
      <c r="BE1215" s="118"/>
      <c r="BF1215" s="22"/>
      <c r="BG1215" s="16"/>
      <c r="BH1215" s="22"/>
      <c r="BI1215" s="16"/>
      <c r="BJ1215" s="22"/>
      <c r="BK1215" s="16"/>
      <c r="BL1215" s="22"/>
      <c r="BM1215" s="16"/>
      <c r="BN1215" s="22"/>
      <c r="BO1215" s="16"/>
      <c r="BP1215" s="22"/>
      <c r="BQ1215" s="118"/>
      <c r="BR1215" s="119"/>
      <c r="BS1215" s="118"/>
      <c r="BT1215" s="36"/>
      <c r="BU1215" s="16"/>
      <c r="BV1215" s="22"/>
      <c r="BW1215" s="16"/>
      <c r="BX1215" s="22"/>
      <c r="BY1215" s="16"/>
      <c r="BZ1215" s="22"/>
      <c r="CA1215" s="22"/>
      <c r="CB1215" s="16"/>
      <c r="CC1215" s="22"/>
      <c r="CD1215" s="16"/>
      <c r="CE1215" s="22"/>
      <c r="CF1215" s="16"/>
      <c r="CG1215" s="22"/>
      <c r="CH1215" s="16"/>
      <c r="CI1215" s="22"/>
      <c r="CJ1215" s="16"/>
      <c r="CK1215" s="22"/>
      <c r="CL1215" s="16"/>
      <c r="CM1215" s="22"/>
      <c r="CN1215" s="16"/>
      <c r="CO1215" s="22"/>
      <c r="CP1215" s="16"/>
      <c r="CQ1215" s="22"/>
      <c r="CR1215" s="16"/>
      <c r="CS1215" s="22"/>
      <c r="CT1215" s="16"/>
      <c r="CU1215" s="22"/>
      <c r="CV1215" s="16"/>
      <c r="CW1215" s="22"/>
      <c r="CX1215" s="16"/>
      <c r="CY1215" s="22"/>
      <c r="CZ1215" s="16"/>
      <c r="DA1215" s="22"/>
      <c r="DB1215" s="16"/>
      <c r="DC1215" s="26"/>
      <c r="DE1215" s="26"/>
      <c r="DG1215" s="26"/>
      <c r="DI1215" s="26"/>
      <c r="DK1215" s="26"/>
      <c r="DM1215" s="64"/>
      <c r="DN1215" s="64"/>
      <c r="DO1215" s="64"/>
      <c r="DP1215" s="64"/>
      <c r="DQ1215" s="64"/>
      <c r="DR1215" s="64"/>
      <c r="DS1215" s="64"/>
      <c r="DT1215" s="64"/>
      <c r="DU1215" s="64"/>
      <c r="DV1215" s="64"/>
      <c r="DW1215" s="64"/>
      <c r="DX1215" s="64"/>
      <c r="DY1215" s="64"/>
      <c r="DZ1215" s="64"/>
      <c r="EA1215" s="64"/>
      <c r="EB1215" s="64"/>
      <c r="EC1215" s="64"/>
      <c r="ED1215" s="64"/>
      <c r="EE1215" s="69"/>
      <c r="EF1215" s="69"/>
      <c r="EG1215" s="69"/>
      <c r="EH1215" s="69"/>
      <c r="EI1215" s="80"/>
      <c r="EJ1215" s="80"/>
      <c r="EK1215" s="80"/>
      <c r="EL1215" s="80"/>
      <c r="EM1215" s="80"/>
      <c r="EN1215" s="80"/>
      <c r="EO1215" s="80"/>
      <c r="EP1215" s="80"/>
      <c r="EQ1215" s="80"/>
    </row>
    <row r="1216" spans="1:147" s="6" customFormat="1" ht="17.45" customHeight="1">
      <c r="A1216" s="14"/>
      <c r="B1216" s="149"/>
      <c r="C1216" s="40"/>
      <c r="D1216" s="160"/>
      <c r="E1216" s="16"/>
      <c r="F1216" s="22"/>
      <c r="G1216" s="16"/>
      <c r="H1216" s="26"/>
      <c r="J1216" s="26"/>
      <c r="K1216" s="50"/>
      <c r="L1216" s="22"/>
      <c r="N1216" s="16"/>
      <c r="O1216" s="26"/>
      <c r="P1216" s="16"/>
      <c r="Q1216" s="22"/>
      <c r="R1216" s="16"/>
      <c r="S1216" s="16"/>
      <c r="T1216" s="22"/>
      <c r="V1216" s="26"/>
      <c r="X1216" s="26"/>
      <c r="Y1216" s="16"/>
      <c r="Z1216" s="22"/>
      <c r="AB1216" s="26"/>
      <c r="AD1216" s="22"/>
      <c r="AF1216" s="26"/>
      <c r="AH1216" s="22"/>
      <c r="AJ1216" s="36"/>
      <c r="AL1216" s="26"/>
      <c r="AN1216" s="54"/>
      <c r="AO1216" s="31"/>
      <c r="AP1216" s="44"/>
      <c r="AQ1216" s="159"/>
      <c r="AR1216" s="44"/>
      <c r="AS1216" s="53"/>
      <c r="AT1216" s="44"/>
      <c r="AU1216" s="40"/>
      <c r="AV1216" s="36"/>
      <c r="AW1216" s="159"/>
      <c r="AX1216" s="166"/>
      <c r="AZ1216" s="26"/>
      <c r="BB1216" s="26"/>
      <c r="BC1216" s="16"/>
      <c r="BD1216" s="22"/>
      <c r="BE1216" s="118"/>
      <c r="BF1216" s="22"/>
      <c r="BG1216" s="16"/>
      <c r="BH1216" s="22"/>
      <c r="BI1216" s="16"/>
      <c r="BJ1216" s="22"/>
      <c r="BK1216" s="16"/>
      <c r="BL1216" s="22"/>
      <c r="BM1216" s="16"/>
      <c r="BN1216" s="22"/>
      <c r="BO1216" s="16"/>
      <c r="BP1216" s="22"/>
      <c r="BQ1216" s="118"/>
      <c r="BR1216" s="119"/>
      <c r="BS1216" s="118"/>
      <c r="BT1216" s="36"/>
      <c r="BU1216" s="16"/>
      <c r="BV1216" s="22"/>
      <c r="BW1216" s="16"/>
      <c r="BX1216" s="22"/>
      <c r="BY1216" s="16"/>
      <c r="BZ1216" s="22"/>
      <c r="CA1216" s="22"/>
      <c r="CB1216" s="16"/>
      <c r="CC1216" s="22"/>
      <c r="CD1216" s="16"/>
      <c r="CE1216" s="22"/>
      <c r="CF1216" s="16"/>
      <c r="CG1216" s="22"/>
      <c r="CH1216" s="16"/>
      <c r="CI1216" s="22"/>
      <c r="CJ1216" s="16"/>
      <c r="CK1216" s="22"/>
      <c r="CL1216" s="16"/>
      <c r="CM1216" s="22"/>
      <c r="CN1216" s="16"/>
      <c r="CO1216" s="22"/>
      <c r="CP1216" s="16"/>
      <c r="CQ1216" s="22"/>
      <c r="CR1216" s="16"/>
      <c r="CS1216" s="22"/>
      <c r="CT1216" s="16"/>
      <c r="CU1216" s="22"/>
      <c r="CV1216" s="16"/>
      <c r="CW1216" s="22"/>
      <c r="CX1216" s="16"/>
      <c r="CY1216" s="22"/>
      <c r="CZ1216" s="16"/>
      <c r="DA1216" s="22"/>
      <c r="DB1216" s="16"/>
      <c r="DC1216" s="26"/>
      <c r="DE1216" s="26"/>
      <c r="DG1216" s="26"/>
      <c r="DI1216" s="26"/>
      <c r="DK1216" s="26"/>
      <c r="DM1216" s="64"/>
      <c r="DN1216" s="64"/>
      <c r="DO1216" s="64"/>
      <c r="DP1216" s="64"/>
      <c r="DQ1216" s="64"/>
      <c r="DR1216" s="64"/>
      <c r="DS1216" s="64"/>
      <c r="DT1216" s="64"/>
      <c r="DU1216" s="64"/>
      <c r="DV1216" s="64"/>
      <c r="DW1216" s="64"/>
      <c r="DX1216" s="64"/>
      <c r="DY1216" s="64"/>
      <c r="DZ1216" s="64"/>
      <c r="EA1216" s="64"/>
      <c r="EB1216" s="64"/>
      <c r="EC1216" s="64"/>
      <c r="ED1216" s="64"/>
      <c r="EE1216" s="69"/>
      <c r="EF1216" s="69"/>
      <c r="EG1216" s="69"/>
      <c r="EH1216" s="69"/>
      <c r="EI1216" s="80"/>
      <c r="EJ1216" s="80"/>
      <c r="EK1216" s="80"/>
      <c r="EL1216" s="80"/>
      <c r="EM1216" s="80"/>
      <c r="EN1216" s="80"/>
      <c r="EO1216" s="80"/>
      <c r="EP1216" s="80"/>
      <c r="EQ1216" s="80"/>
    </row>
    <row r="1217" spans="1:147" s="6" customFormat="1" ht="17.45" customHeight="1">
      <c r="A1217" s="14"/>
      <c r="B1217" s="149"/>
      <c r="C1217" s="40"/>
      <c r="D1217" s="160"/>
      <c r="E1217" s="16"/>
      <c r="F1217" s="22"/>
      <c r="G1217" s="16"/>
      <c r="H1217" s="26"/>
      <c r="J1217" s="26"/>
      <c r="K1217" s="50"/>
      <c r="L1217" s="22"/>
      <c r="N1217" s="16"/>
      <c r="O1217" s="26"/>
      <c r="P1217" s="16"/>
      <c r="Q1217" s="22"/>
      <c r="R1217" s="16"/>
      <c r="S1217" s="16"/>
      <c r="T1217" s="22"/>
      <c r="V1217" s="26"/>
      <c r="X1217" s="26"/>
      <c r="Y1217" s="16"/>
      <c r="Z1217" s="22"/>
      <c r="AB1217" s="26"/>
      <c r="AD1217" s="22"/>
      <c r="AF1217" s="26"/>
      <c r="AH1217" s="22"/>
      <c r="AJ1217" s="36"/>
      <c r="AL1217" s="26"/>
      <c r="AN1217" s="54"/>
      <c r="AO1217" s="31"/>
      <c r="AP1217" s="44"/>
      <c r="AQ1217" s="159"/>
      <c r="AR1217" s="44"/>
      <c r="AS1217" s="53"/>
      <c r="AT1217" s="44"/>
      <c r="AU1217" s="40"/>
      <c r="AV1217" s="36"/>
      <c r="AW1217" s="159"/>
      <c r="AX1217" s="166"/>
      <c r="AZ1217" s="26"/>
      <c r="BB1217" s="26"/>
      <c r="BC1217" s="16"/>
      <c r="BD1217" s="22"/>
      <c r="BE1217" s="118"/>
      <c r="BF1217" s="22"/>
      <c r="BG1217" s="16"/>
      <c r="BH1217" s="22"/>
      <c r="BI1217" s="16"/>
      <c r="BJ1217" s="22"/>
      <c r="BK1217" s="16"/>
      <c r="BL1217" s="22"/>
      <c r="BM1217" s="16"/>
      <c r="BN1217" s="22"/>
      <c r="BO1217" s="16"/>
      <c r="BP1217" s="22"/>
      <c r="BQ1217" s="118"/>
      <c r="BR1217" s="119"/>
      <c r="BS1217" s="118"/>
      <c r="BT1217" s="36"/>
      <c r="BU1217" s="16"/>
      <c r="BV1217" s="22"/>
      <c r="BW1217" s="16"/>
      <c r="BX1217" s="22"/>
      <c r="BY1217" s="16"/>
      <c r="BZ1217" s="22"/>
      <c r="CA1217" s="22"/>
      <c r="CB1217" s="16"/>
      <c r="CC1217" s="22"/>
      <c r="CD1217" s="16"/>
      <c r="CE1217" s="22"/>
      <c r="CF1217" s="16"/>
      <c r="CG1217" s="22"/>
      <c r="CH1217" s="16"/>
      <c r="CI1217" s="22"/>
      <c r="CJ1217" s="16"/>
      <c r="CK1217" s="22"/>
      <c r="CL1217" s="16"/>
      <c r="CM1217" s="22"/>
      <c r="CN1217" s="16"/>
      <c r="CO1217" s="22"/>
      <c r="CP1217" s="16"/>
      <c r="CQ1217" s="22"/>
      <c r="CR1217" s="16"/>
      <c r="CS1217" s="22"/>
      <c r="CT1217" s="16"/>
      <c r="CU1217" s="22"/>
      <c r="CV1217" s="16"/>
      <c r="CW1217" s="22"/>
      <c r="CX1217" s="16"/>
      <c r="CY1217" s="22"/>
      <c r="CZ1217" s="16"/>
      <c r="DA1217" s="22"/>
      <c r="DB1217" s="16"/>
      <c r="DC1217" s="26"/>
      <c r="DE1217" s="26"/>
      <c r="DG1217" s="26"/>
      <c r="DI1217" s="26"/>
      <c r="DK1217" s="26"/>
      <c r="DM1217" s="64"/>
      <c r="DN1217" s="64"/>
      <c r="DO1217" s="64"/>
      <c r="DP1217" s="64"/>
      <c r="DQ1217" s="64"/>
      <c r="DR1217" s="64"/>
      <c r="DS1217" s="64"/>
      <c r="DT1217" s="64"/>
      <c r="DU1217" s="64"/>
      <c r="DV1217" s="64"/>
      <c r="DW1217" s="64"/>
      <c r="DX1217" s="64"/>
      <c r="DY1217" s="64"/>
      <c r="DZ1217" s="64"/>
      <c r="EA1217" s="64"/>
      <c r="EB1217" s="64"/>
      <c r="EC1217" s="64"/>
      <c r="ED1217" s="64"/>
      <c r="EE1217" s="69"/>
      <c r="EF1217" s="69"/>
      <c r="EG1217" s="69"/>
      <c r="EH1217" s="69"/>
      <c r="EI1217" s="80"/>
      <c r="EJ1217" s="80"/>
      <c r="EK1217" s="80"/>
      <c r="EL1217" s="80"/>
      <c r="EM1217" s="80"/>
      <c r="EN1217" s="80"/>
      <c r="EO1217" s="80"/>
      <c r="EP1217" s="80"/>
      <c r="EQ1217" s="80"/>
    </row>
    <row r="1218" spans="1:147" s="6" customFormat="1" ht="17.45" customHeight="1">
      <c r="A1218" s="14"/>
      <c r="B1218" s="149"/>
      <c r="C1218" s="40"/>
      <c r="D1218" s="160"/>
      <c r="E1218" s="16"/>
      <c r="F1218" s="22"/>
      <c r="G1218" s="16"/>
      <c r="H1218" s="26"/>
      <c r="J1218" s="26"/>
      <c r="K1218" s="50"/>
      <c r="L1218" s="22"/>
      <c r="N1218" s="16"/>
      <c r="O1218" s="26"/>
      <c r="P1218" s="16"/>
      <c r="Q1218" s="22"/>
      <c r="R1218" s="16"/>
      <c r="S1218" s="16"/>
      <c r="T1218" s="22"/>
      <c r="V1218" s="26"/>
      <c r="X1218" s="26"/>
      <c r="Y1218" s="16"/>
      <c r="Z1218" s="22"/>
      <c r="AB1218" s="26"/>
      <c r="AD1218" s="22"/>
      <c r="AF1218" s="26"/>
      <c r="AH1218" s="22"/>
      <c r="AJ1218" s="36"/>
      <c r="AL1218" s="26"/>
      <c r="AN1218" s="54"/>
      <c r="AO1218" s="31"/>
      <c r="AP1218" s="44"/>
      <c r="AQ1218" s="159"/>
      <c r="AR1218" s="44"/>
      <c r="AS1218" s="53"/>
      <c r="AT1218" s="44"/>
      <c r="AU1218" s="40"/>
      <c r="AV1218" s="36"/>
      <c r="AW1218" s="159"/>
      <c r="AX1218" s="166"/>
      <c r="AZ1218" s="26"/>
      <c r="BB1218" s="26"/>
      <c r="BC1218" s="16"/>
      <c r="BD1218" s="22"/>
      <c r="BE1218" s="118"/>
      <c r="BF1218" s="22"/>
      <c r="BG1218" s="16"/>
      <c r="BH1218" s="22"/>
      <c r="BI1218" s="16"/>
      <c r="BJ1218" s="22"/>
      <c r="BK1218" s="16"/>
      <c r="BL1218" s="22"/>
      <c r="BM1218" s="16"/>
      <c r="BN1218" s="22"/>
      <c r="BO1218" s="16"/>
      <c r="BP1218" s="22"/>
      <c r="BQ1218" s="118"/>
      <c r="BR1218" s="119"/>
      <c r="BS1218" s="118"/>
      <c r="BT1218" s="36"/>
      <c r="BU1218" s="16"/>
      <c r="BV1218" s="22"/>
      <c r="BW1218" s="16"/>
      <c r="BX1218" s="22"/>
      <c r="BY1218" s="16"/>
      <c r="BZ1218" s="22"/>
      <c r="CA1218" s="22"/>
      <c r="CB1218" s="16"/>
      <c r="CC1218" s="22"/>
      <c r="CD1218" s="16"/>
      <c r="CE1218" s="22"/>
      <c r="CF1218" s="16"/>
      <c r="CG1218" s="22"/>
      <c r="CH1218" s="16"/>
      <c r="CI1218" s="22"/>
      <c r="CJ1218" s="16"/>
      <c r="CK1218" s="22"/>
      <c r="CL1218" s="16"/>
      <c r="CM1218" s="22"/>
      <c r="CN1218" s="16"/>
      <c r="CO1218" s="22"/>
      <c r="CP1218" s="16"/>
      <c r="CQ1218" s="22"/>
      <c r="CR1218" s="16"/>
      <c r="CS1218" s="22"/>
      <c r="CT1218" s="16"/>
      <c r="CU1218" s="22"/>
      <c r="CV1218" s="16"/>
      <c r="CW1218" s="22"/>
      <c r="CX1218" s="16"/>
      <c r="CY1218" s="22"/>
      <c r="CZ1218" s="16"/>
      <c r="DA1218" s="22"/>
      <c r="DB1218" s="16"/>
      <c r="DC1218" s="26"/>
      <c r="DE1218" s="26"/>
      <c r="DG1218" s="26"/>
      <c r="DI1218" s="26"/>
      <c r="DK1218" s="26"/>
      <c r="DM1218" s="64"/>
      <c r="DN1218" s="64"/>
      <c r="DO1218" s="64"/>
      <c r="DP1218" s="64"/>
      <c r="DQ1218" s="64"/>
      <c r="DR1218" s="64"/>
      <c r="DS1218" s="64"/>
      <c r="DT1218" s="64"/>
      <c r="DU1218" s="64"/>
      <c r="DV1218" s="64"/>
      <c r="DW1218" s="64"/>
      <c r="DX1218" s="64"/>
      <c r="DY1218" s="64"/>
      <c r="DZ1218" s="64"/>
      <c r="EA1218" s="64"/>
      <c r="EB1218" s="64"/>
      <c r="EC1218" s="64"/>
      <c r="ED1218" s="64"/>
      <c r="EE1218" s="69"/>
      <c r="EF1218" s="69"/>
      <c r="EG1218" s="69"/>
      <c r="EH1218" s="69"/>
      <c r="EI1218" s="80"/>
      <c r="EJ1218" s="80"/>
      <c r="EK1218" s="80"/>
      <c r="EL1218" s="80"/>
      <c r="EM1218" s="80"/>
      <c r="EN1218" s="80"/>
      <c r="EO1218" s="80"/>
      <c r="EP1218" s="80"/>
      <c r="EQ1218" s="80"/>
    </row>
    <row r="1219" spans="1:147" s="6" customFormat="1" ht="17.45" customHeight="1">
      <c r="A1219" s="14"/>
      <c r="B1219" s="149"/>
      <c r="C1219" s="40"/>
      <c r="D1219" s="160"/>
      <c r="E1219" s="16"/>
      <c r="F1219" s="22"/>
      <c r="G1219" s="16"/>
      <c r="H1219" s="26"/>
      <c r="J1219" s="26"/>
      <c r="K1219" s="50"/>
      <c r="L1219" s="22"/>
      <c r="N1219" s="16"/>
      <c r="O1219" s="26"/>
      <c r="P1219" s="16"/>
      <c r="Q1219" s="22"/>
      <c r="R1219" s="16"/>
      <c r="S1219" s="16"/>
      <c r="T1219" s="22"/>
      <c r="V1219" s="26"/>
      <c r="X1219" s="26"/>
      <c r="Y1219" s="16"/>
      <c r="Z1219" s="22"/>
      <c r="AB1219" s="26"/>
      <c r="AD1219" s="22"/>
      <c r="AF1219" s="26"/>
      <c r="AH1219" s="22"/>
      <c r="AJ1219" s="36"/>
      <c r="AL1219" s="26"/>
      <c r="AN1219" s="54"/>
      <c r="AO1219" s="31"/>
      <c r="AP1219" s="44"/>
      <c r="AQ1219" s="159"/>
      <c r="AR1219" s="44"/>
      <c r="AS1219" s="53"/>
      <c r="AT1219" s="44"/>
      <c r="AU1219" s="40"/>
      <c r="AV1219" s="36"/>
      <c r="AW1219" s="159"/>
      <c r="AX1219" s="166"/>
      <c r="AZ1219" s="26"/>
      <c r="BB1219" s="26"/>
      <c r="BC1219" s="16"/>
      <c r="BD1219" s="22"/>
      <c r="BE1219" s="118"/>
      <c r="BF1219" s="22"/>
      <c r="BG1219" s="16"/>
      <c r="BH1219" s="22"/>
      <c r="BI1219" s="16"/>
      <c r="BJ1219" s="22"/>
      <c r="BK1219" s="16"/>
      <c r="BL1219" s="22"/>
      <c r="BM1219" s="16"/>
      <c r="BN1219" s="22"/>
      <c r="BO1219" s="16"/>
      <c r="BP1219" s="22"/>
      <c r="BQ1219" s="118"/>
      <c r="BR1219" s="119"/>
      <c r="BS1219" s="118"/>
      <c r="BT1219" s="36"/>
      <c r="BU1219" s="16"/>
      <c r="BV1219" s="22"/>
      <c r="BW1219" s="16"/>
      <c r="BX1219" s="22"/>
      <c r="BY1219" s="16"/>
      <c r="BZ1219" s="22"/>
      <c r="CA1219" s="22"/>
      <c r="CB1219" s="16"/>
      <c r="CC1219" s="22"/>
      <c r="CD1219" s="16"/>
      <c r="CE1219" s="22"/>
      <c r="CF1219" s="16"/>
      <c r="CG1219" s="22"/>
      <c r="CH1219" s="16"/>
      <c r="CI1219" s="22"/>
      <c r="CJ1219" s="16"/>
      <c r="CK1219" s="22"/>
      <c r="CL1219" s="16"/>
      <c r="CM1219" s="22"/>
      <c r="CN1219" s="16"/>
      <c r="CO1219" s="22"/>
      <c r="CP1219" s="16"/>
      <c r="CQ1219" s="22"/>
      <c r="CR1219" s="16"/>
      <c r="CS1219" s="22"/>
      <c r="CT1219" s="16"/>
      <c r="CU1219" s="22"/>
      <c r="CV1219" s="16"/>
      <c r="CW1219" s="22"/>
      <c r="CX1219" s="16"/>
      <c r="CY1219" s="22"/>
      <c r="CZ1219" s="16"/>
      <c r="DA1219" s="22"/>
      <c r="DB1219" s="16"/>
      <c r="DC1219" s="26"/>
      <c r="DE1219" s="26"/>
      <c r="DG1219" s="26"/>
      <c r="DI1219" s="26"/>
      <c r="DK1219" s="26"/>
      <c r="DM1219" s="64"/>
      <c r="DN1219" s="64"/>
      <c r="DO1219" s="64"/>
      <c r="DP1219" s="64"/>
      <c r="DQ1219" s="64"/>
      <c r="DR1219" s="64"/>
      <c r="DS1219" s="64"/>
      <c r="DT1219" s="64"/>
      <c r="DU1219" s="64"/>
      <c r="DV1219" s="64"/>
      <c r="DW1219" s="64"/>
      <c r="DX1219" s="64"/>
      <c r="DY1219" s="64"/>
      <c r="DZ1219" s="64"/>
      <c r="EA1219" s="64"/>
      <c r="EB1219" s="64"/>
      <c r="EC1219" s="64"/>
      <c r="ED1219" s="64"/>
      <c r="EE1219" s="69"/>
      <c r="EF1219" s="69"/>
      <c r="EG1219" s="69"/>
      <c r="EH1219" s="69"/>
      <c r="EI1219" s="80"/>
      <c r="EJ1219" s="80"/>
      <c r="EK1219" s="80"/>
      <c r="EL1219" s="80"/>
      <c r="EM1219" s="80"/>
      <c r="EN1219" s="80"/>
      <c r="EO1219" s="80"/>
      <c r="EP1219" s="80"/>
      <c r="EQ1219" s="80"/>
    </row>
    <row r="1220" spans="1:147" s="6" customFormat="1" ht="17.45" customHeight="1">
      <c r="A1220" s="14"/>
      <c r="B1220" s="149"/>
      <c r="C1220" s="40"/>
      <c r="D1220" s="160"/>
      <c r="E1220" s="16"/>
      <c r="F1220" s="22"/>
      <c r="G1220" s="16"/>
      <c r="H1220" s="26"/>
      <c r="J1220" s="26"/>
      <c r="K1220" s="50"/>
      <c r="L1220" s="22"/>
      <c r="N1220" s="16"/>
      <c r="O1220" s="26"/>
      <c r="P1220" s="16"/>
      <c r="Q1220" s="22"/>
      <c r="R1220" s="16"/>
      <c r="S1220" s="16"/>
      <c r="T1220" s="22"/>
      <c r="V1220" s="26"/>
      <c r="X1220" s="26"/>
      <c r="Y1220" s="16"/>
      <c r="Z1220" s="22"/>
      <c r="AB1220" s="26"/>
      <c r="AD1220" s="22"/>
      <c r="AF1220" s="26"/>
      <c r="AH1220" s="22"/>
      <c r="AJ1220" s="36"/>
      <c r="AL1220" s="26"/>
      <c r="AN1220" s="54"/>
      <c r="AO1220" s="31"/>
      <c r="AP1220" s="44"/>
      <c r="AQ1220" s="159"/>
      <c r="AR1220" s="44"/>
      <c r="AS1220" s="53"/>
      <c r="AT1220" s="44"/>
      <c r="AU1220" s="40"/>
      <c r="AV1220" s="36"/>
      <c r="AW1220" s="159"/>
      <c r="AX1220" s="166"/>
      <c r="AZ1220" s="26"/>
      <c r="BB1220" s="26"/>
      <c r="BC1220" s="16"/>
      <c r="BD1220" s="22"/>
      <c r="BE1220" s="118"/>
      <c r="BF1220" s="22"/>
      <c r="BG1220" s="16"/>
      <c r="BH1220" s="22"/>
      <c r="BI1220" s="16"/>
      <c r="BJ1220" s="22"/>
      <c r="BK1220" s="16"/>
      <c r="BL1220" s="22"/>
      <c r="BM1220" s="16"/>
      <c r="BN1220" s="22"/>
      <c r="BO1220" s="16"/>
      <c r="BP1220" s="22"/>
      <c r="BQ1220" s="118"/>
      <c r="BR1220" s="119"/>
      <c r="BS1220" s="118"/>
      <c r="BT1220" s="36"/>
      <c r="BU1220" s="16"/>
      <c r="BV1220" s="22"/>
      <c r="BW1220" s="16"/>
      <c r="BX1220" s="22"/>
      <c r="BY1220" s="16"/>
      <c r="BZ1220" s="22"/>
      <c r="CA1220" s="22"/>
      <c r="CB1220" s="16"/>
      <c r="CC1220" s="22"/>
      <c r="CD1220" s="16"/>
      <c r="CE1220" s="22"/>
      <c r="CF1220" s="16"/>
      <c r="CG1220" s="22"/>
      <c r="CH1220" s="16"/>
      <c r="CI1220" s="22"/>
      <c r="CJ1220" s="16"/>
      <c r="CK1220" s="22"/>
      <c r="CL1220" s="16"/>
      <c r="CM1220" s="22"/>
      <c r="CN1220" s="16"/>
      <c r="CO1220" s="22"/>
      <c r="CP1220" s="16"/>
      <c r="CQ1220" s="22"/>
      <c r="CR1220" s="16"/>
      <c r="CS1220" s="22"/>
      <c r="CT1220" s="16"/>
      <c r="CU1220" s="22"/>
      <c r="CV1220" s="16"/>
      <c r="CW1220" s="22"/>
      <c r="CX1220" s="16"/>
      <c r="CY1220" s="22"/>
      <c r="CZ1220" s="16"/>
      <c r="DA1220" s="22"/>
      <c r="DB1220" s="16"/>
      <c r="DC1220" s="26"/>
      <c r="DE1220" s="26"/>
      <c r="DG1220" s="26"/>
      <c r="DI1220" s="26"/>
      <c r="DK1220" s="26"/>
      <c r="DM1220" s="64"/>
      <c r="DN1220" s="64"/>
      <c r="DO1220" s="64"/>
      <c r="DP1220" s="64"/>
      <c r="DQ1220" s="64"/>
      <c r="DR1220" s="64"/>
      <c r="DS1220" s="64"/>
      <c r="DT1220" s="64"/>
      <c r="DU1220" s="64"/>
      <c r="DV1220" s="64"/>
      <c r="DW1220" s="64"/>
      <c r="DX1220" s="64"/>
      <c r="DY1220" s="64"/>
      <c r="DZ1220" s="64"/>
      <c r="EA1220" s="64"/>
      <c r="EB1220" s="64"/>
      <c r="EC1220" s="64"/>
      <c r="ED1220" s="64"/>
      <c r="EE1220" s="69"/>
      <c r="EF1220" s="69"/>
      <c r="EG1220" s="69"/>
      <c r="EH1220" s="69"/>
      <c r="EI1220" s="80"/>
      <c r="EJ1220" s="80"/>
      <c r="EK1220" s="80"/>
      <c r="EL1220" s="80"/>
      <c r="EM1220" s="80"/>
      <c r="EN1220" s="80"/>
      <c r="EO1220" s="80"/>
      <c r="EP1220" s="80"/>
      <c r="EQ1220" s="80"/>
    </row>
    <row r="1221" spans="1:147" s="6" customFormat="1" ht="17.45" customHeight="1">
      <c r="A1221" s="14"/>
      <c r="B1221" s="149"/>
      <c r="C1221" s="40"/>
      <c r="D1221" s="160"/>
      <c r="E1221" s="16"/>
      <c r="F1221" s="22"/>
      <c r="G1221" s="16"/>
      <c r="H1221" s="26"/>
      <c r="J1221" s="26"/>
      <c r="K1221" s="50"/>
      <c r="L1221" s="22"/>
      <c r="N1221" s="16"/>
      <c r="O1221" s="26"/>
      <c r="P1221" s="16"/>
      <c r="Q1221" s="22"/>
      <c r="R1221" s="16"/>
      <c r="S1221" s="16"/>
      <c r="T1221" s="22"/>
      <c r="V1221" s="26"/>
      <c r="X1221" s="26"/>
      <c r="Y1221" s="16"/>
      <c r="Z1221" s="22"/>
      <c r="AB1221" s="26"/>
      <c r="AD1221" s="22"/>
      <c r="AF1221" s="26"/>
      <c r="AH1221" s="22"/>
      <c r="AJ1221" s="36"/>
      <c r="AL1221" s="26"/>
      <c r="AN1221" s="54"/>
      <c r="AO1221" s="31"/>
      <c r="AP1221" s="44"/>
      <c r="AQ1221" s="159"/>
      <c r="AR1221" s="44"/>
      <c r="AS1221" s="53"/>
      <c r="AT1221" s="44"/>
      <c r="AU1221" s="40"/>
      <c r="AV1221" s="36"/>
      <c r="AW1221" s="159"/>
      <c r="AX1221" s="166"/>
      <c r="AZ1221" s="26"/>
      <c r="BB1221" s="26"/>
      <c r="BC1221" s="16"/>
      <c r="BD1221" s="22"/>
      <c r="BE1221" s="118"/>
      <c r="BF1221" s="22"/>
      <c r="BG1221" s="16"/>
      <c r="BH1221" s="22"/>
      <c r="BI1221" s="16"/>
      <c r="BJ1221" s="22"/>
      <c r="BK1221" s="16"/>
      <c r="BL1221" s="22"/>
      <c r="BM1221" s="16"/>
      <c r="BN1221" s="22"/>
      <c r="BO1221" s="16"/>
      <c r="BP1221" s="22"/>
      <c r="BQ1221" s="118"/>
      <c r="BR1221" s="119"/>
      <c r="BS1221" s="118"/>
      <c r="BT1221" s="36"/>
      <c r="BU1221" s="16"/>
      <c r="BV1221" s="22"/>
      <c r="BW1221" s="16"/>
      <c r="BX1221" s="22"/>
      <c r="BY1221" s="16"/>
      <c r="BZ1221" s="22"/>
      <c r="CA1221" s="22"/>
      <c r="CB1221" s="16"/>
      <c r="CC1221" s="22"/>
      <c r="CD1221" s="16"/>
      <c r="CE1221" s="22"/>
      <c r="CF1221" s="16"/>
      <c r="CG1221" s="22"/>
      <c r="CH1221" s="16"/>
      <c r="CI1221" s="22"/>
      <c r="CJ1221" s="16"/>
      <c r="CK1221" s="22"/>
      <c r="CL1221" s="16"/>
      <c r="CM1221" s="22"/>
      <c r="CN1221" s="16"/>
      <c r="CO1221" s="22"/>
      <c r="CP1221" s="16"/>
      <c r="CQ1221" s="22"/>
      <c r="CR1221" s="16"/>
      <c r="CS1221" s="22"/>
      <c r="CT1221" s="16"/>
      <c r="CU1221" s="22"/>
      <c r="CV1221" s="16"/>
      <c r="CW1221" s="22"/>
      <c r="CX1221" s="16"/>
      <c r="CY1221" s="22"/>
      <c r="CZ1221" s="16"/>
      <c r="DA1221" s="22"/>
      <c r="DB1221" s="16"/>
      <c r="DC1221" s="26"/>
      <c r="DE1221" s="26"/>
      <c r="DG1221" s="26"/>
      <c r="DI1221" s="26"/>
      <c r="DK1221" s="26"/>
      <c r="DM1221" s="64"/>
      <c r="DN1221" s="64"/>
      <c r="DO1221" s="64"/>
      <c r="DP1221" s="64"/>
      <c r="DQ1221" s="64"/>
      <c r="DR1221" s="64"/>
      <c r="DS1221" s="64"/>
      <c r="DT1221" s="64"/>
      <c r="DU1221" s="64"/>
      <c r="DV1221" s="64"/>
      <c r="DW1221" s="64"/>
      <c r="DX1221" s="64"/>
      <c r="DY1221" s="64"/>
      <c r="DZ1221" s="64"/>
      <c r="EA1221" s="64"/>
      <c r="EB1221" s="64"/>
      <c r="EC1221" s="64"/>
      <c r="ED1221" s="64"/>
      <c r="EE1221" s="69"/>
      <c r="EF1221" s="69"/>
      <c r="EG1221" s="69"/>
      <c r="EH1221" s="69"/>
      <c r="EI1221" s="80"/>
      <c r="EJ1221" s="80"/>
      <c r="EK1221" s="80"/>
      <c r="EL1221" s="80"/>
      <c r="EM1221" s="80"/>
      <c r="EN1221" s="80"/>
      <c r="EO1221" s="80"/>
      <c r="EP1221" s="80"/>
      <c r="EQ1221" s="80"/>
    </row>
    <row r="1222" spans="1:147" s="6" customFormat="1" ht="17.45" customHeight="1">
      <c r="A1222" s="14"/>
      <c r="B1222" s="149"/>
      <c r="C1222" s="40"/>
      <c r="D1222" s="160"/>
      <c r="E1222" s="16"/>
      <c r="F1222" s="22"/>
      <c r="G1222" s="16"/>
      <c r="H1222" s="26"/>
      <c r="J1222" s="26"/>
      <c r="K1222" s="50"/>
      <c r="L1222" s="22"/>
      <c r="N1222" s="16"/>
      <c r="O1222" s="26"/>
      <c r="P1222" s="16"/>
      <c r="Q1222" s="22"/>
      <c r="R1222" s="16"/>
      <c r="S1222" s="16"/>
      <c r="T1222" s="22"/>
      <c r="V1222" s="26"/>
      <c r="X1222" s="26"/>
      <c r="Y1222" s="16"/>
      <c r="Z1222" s="22"/>
      <c r="AB1222" s="26"/>
      <c r="AD1222" s="22"/>
      <c r="AF1222" s="26"/>
      <c r="AH1222" s="22"/>
      <c r="AJ1222" s="36"/>
      <c r="AL1222" s="26"/>
      <c r="AN1222" s="54"/>
      <c r="AO1222" s="31"/>
      <c r="AP1222" s="44"/>
      <c r="AQ1222" s="159"/>
      <c r="AR1222" s="44"/>
      <c r="AS1222" s="53"/>
      <c r="AT1222" s="44"/>
      <c r="AU1222" s="40"/>
      <c r="AV1222" s="36"/>
      <c r="AW1222" s="159"/>
      <c r="AX1222" s="166"/>
      <c r="AZ1222" s="26"/>
      <c r="BB1222" s="26"/>
      <c r="BC1222" s="16"/>
      <c r="BD1222" s="22"/>
      <c r="BE1222" s="118"/>
      <c r="BF1222" s="22"/>
      <c r="BG1222" s="16"/>
      <c r="BH1222" s="22"/>
      <c r="BI1222" s="16"/>
      <c r="BJ1222" s="22"/>
      <c r="BK1222" s="16"/>
      <c r="BL1222" s="22"/>
      <c r="BM1222" s="16"/>
      <c r="BN1222" s="22"/>
      <c r="BO1222" s="16"/>
      <c r="BP1222" s="22"/>
      <c r="BQ1222" s="118"/>
      <c r="BR1222" s="119"/>
      <c r="BS1222" s="118"/>
      <c r="BT1222" s="36"/>
      <c r="BU1222" s="16"/>
      <c r="BV1222" s="22"/>
      <c r="BW1222" s="16"/>
      <c r="BX1222" s="22"/>
      <c r="BY1222" s="16"/>
      <c r="BZ1222" s="22"/>
      <c r="CA1222" s="22"/>
      <c r="CB1222" s="16"/>
      <c r="CC1222" s="22"/>
      <c r="CD1222" s="16"/>
      <c r="CE1222" s="22"/>
      <c r="CF1222" s="16"/>
      <c r="CG1222" s="22"/>
      <c r="CH1222" s="16"/>
      <c r="CI1222" s="22"/>
      <c r="CJ1222" s="16"/>
      <c r="CK1222" s="22"/>
      <c r="CL1222" s="16"/>
      <c r="CM1222" s="22"/>
      <c r="CN1222" s="16"/>
      <c r="CO1222" s="22"/>
      <c r="CP1222" s="16"/>
      <c r="CQ1222" s="22"/>
      <c r="CR1222" s="16"/>
      <c r="CS1222" s="22"/>
      <c r="CT1222" s="16"/>
      <c r="CU1222" s="22"/>
      <c r="CV1222" s="16"/>
      <c r="CW1222" s="22"/>
      <c r="CX1222" s="16"/>
      <c r="CY1222" s="22"/>
      <c r="CZ1222" s="16"/>
      <c r="DA1222" s="22"/>
      <c r="DB1222" s="16"/>
      <c r="DC1222" s="26"/>
      <c r="DE1222" s="26"/>
      <c r="DG1222" s="26"/>
      <c r="DI1222" s="26"/>
      <c r="DK1222" s="26"/>
      <c r="DM1222" s="64"/>
      <c r="DN1222" s="64"/>
      <c r="DO1222" s="64"/>
      <c r="DP1222" s="64"/>
      <c r="DQ1222" s="64"/>
      <c r="DR1222" s="64"/>
      <c r="DS1222" s="64"/>
      <c r="DT1222" s="64"/>
      <c r="DU1222" s="64"/>
      <c r="DV1222" s="64"/>
      <c r="DW1222" s="64"/>
      <c r="DX1222" s="64"/>
      <c r="DY1222" s="64"/>
      <c r="DZ1222" s="64"/>
      <c r="EA1222" s="64"/>
      <c r="EB1222" s="64"/>
      <c r="EC1222" s="64"/>
      <c r="ED1222" s="64"/>
      <c r="EE1222" s="69"/>
      <c r="EF1222" s="69"/>
      <c r="EG1222" s="69"/>
      <c r="EH1222" s="69"/>
      <c r="EI1222" s="80"/>
      <c r="EJ1222" s="80"/>
      <c r="EK1222" s="80"/>
      <c r="EL1222" s="80"/>
      <c r="EM1222" s="80"/>
      <c r="EN1222" s="80"/>
      <c r="EO1222" s="80"/>
      <c r="EP1222" s="80"/>
      <c r="EQ1222" s="80"/>
    </row>
    <row r="1223" spans="1:147" s="6" customFormat="1" ht="17.45" customHeight="1">
      <c r="A1223" s="14"/>
      <c r="B1223" s="149"/>
      <c r="C1223" s="40"/>
      <c r="D1223" s="160"/>
      <c r="E1223" s="16"/>
      <c r="F1223" s="22"/>
      <c r="G1223" s="16"/>
      <c r="H1223" s="26"/>
      <c r="J1223" s="26"/>
      <c r="K1223" s="50"/>
      <c r="L1223" s="22"/>
      <c r="N1223" s="16"/>
      <c r="O1223" s="26"/>
      <c r="P1223" s="16"/>
      <c r="Q1223" s="22"/>
      <c r="R1223" s="16"/>
      <c r="S1223" s="16"/>
      <c r="T1223" s="22"/>
      <c r="V1223" s="26"/>
      <c r="X1223" s="26"/>
      <c r="Y1223" s="16"/>
      <c r="Z1223" s="22"/>
      <c r="AB1223" s="26"/>
      <c r="AD1223" s="22"/>
      <c r="AF1223" s="26"/>
      <c r="AH1223" s="22"/>
      <c r="AJ1223" s="36"/>
      <c r="AL1223" s="26"/>
      <c r="AN1223" s="54"/>
      <c r="AO1223" s="31"/>
      <c r="AP1223" s="44"/>
      <c r="AQ1223" s="159"/>
      <c r="AR1223" s="44"/>
      <c r="AS1223" s="53"/>
      <c r="AT1223" s="44"/>
      <c r="AU1223" s="40"/>
      <c r="AV1223" s="36"/>
      <c r="AW1223" s="159"/>
      <c r="AX1223" s="166"/>
      <c r="AZ1223" s="26"/>
      <c r="BB1223" s="26"/>
      <c r="BC1223" s="16"/>
      <c r="BD1223" s="22"/>
      <c r="BE1223" s="118"/>
      <c r="BF1223" s="22"/>
      <c r="BG1223" s="16"/>
      <c r="BH1223" s="22"/>
      <c r="BI1223" s="16"/>
      <c r="BJ1223" s="22"/>
      <c r="BK1223" s="16"/>
      <c r="BL1223" s="22"/>
      <c r="BM1223" s="16"/>
      <c r="BN1223" s="22"/>
      <c r="BO1223" s="16"/>
      <c r="BP1223" s="22"/>
      <c r="BQ1223" s="118"/>
      <c r="BR1223" s="119"/>
      <c r="BS1223" s="118"/>
      <c r="BT1223" s="36"/>
      <c r="BU1223" s="16"/>
      <c r="BV1223" s="22"/>
      <c r="BW1223" s="16"/>
      <c r="BX1223" s="22"/>
      <c r="BY1223" s="16"/>
      <c r="BZ1223" s="22"/>
      <c r="CA1223" s="22"/>
      <c r="CB1223" s="16"/>
      <c r="CC1223" s="22"/>
      <c r="CD1223" s="16"/>
      <c r="CE1223" s="22"/>
      <c r="CF1223" s="16"/>
      <c r="CG1223" s="22"/>
      <c r="CH1223" s="16"/>
      <c r="CI1223" s="22"/>
      <c r="CJ1223" s="16"/>
      <c r="CK1223" s="22"/>
      <c r="CL1223" s="16"/>
      <c r="CM1223" s="22"/>
      <c r="CN1223" s="16"/>
      <c r="CO1223" s="22"/>
      <c r="CP1223" s="16"/>
      <c r="CQ1223" s="22"/>
      <c r="CR1223" s="16"/>
      <c r="CS1223" s="22"/>
      <c r="CT1223" s="16"/>
      <c r="CU1223" s="22"/>
      <c r="CV1223" s="16"/>
      <c r="CW1223" s="22"/>
      <c r="CX1223" s="16"/>
      <c r="CY1223" s="22"/>
      <c r="CZ1223" s="16"/>
      <c r="DA1223" s="22"/>
      <c r="DB1223" s="16"/>
      <c r="DC1223" s="26"/>
      <c r="DE1223" s="26"/>
      <c r="DG1223" s="26"/>
      <c r="DI1223" s="26"/>
      <c r="DK1223" s="26"/>
      <c r="DM1223" s="64"/>
      <c r="DN1223" s="64"/>
      <c r="DO1223" s="64"/>
      <c r="DP1223" s="64"/>
      <c r="DQ1223" s="64"/>
      <c r="DR1223" s="64"/>
      <c r="DS1223" s="64"/>
      <c r="DT1223" s="64"/>
      <c r="DU1223" s="64"/>
      <c r="DV1223" s="64"/>
      <c r="DW1223" s="64"/>
      <c r="DX1223" s="64"/>
      <c r="DY1223" s="64"/>
      <c r="DZ1223" s="64"/>
      <c r="EA1223" s="64"/>
      <c r="EB1223" s="64"/>
      <c r="EC1223" s="64"/>
      <c r="ED1223" s="64"/>
      <c r="EE1223" s="69"/>
      <c r="EF1223" s="69"/>
      <c r="EG1223" s="69"/>
      <c r="EH1223" s="69"/>
      <c r="EI1223" s="80"/>
      <c r="EJ1223" s="80"/>
      <c r="EK1223" s="80"/>
      <c r="EL1223" s="80"/>
      <c r="EM1223" s="80"/>
      <c r="EN1223" s="80"/>
      <c r="EO1223" s="80"/>
      <c r="EP1223" s="80"/>
      <c r="EQ1223" s="80"/>
    </row>
    <row r="1224" spans="1:147" s="6" customFormat="1" ht="17.45" customHeight="1">
      <c r="A1224" s="14"/>
      <c r="B1224" s="149"/>
      <c r="C1224" s="40"/>
      <c r="D1224" s="160"/>
      <c r="E1224" s="16"/>
      <c r="F1224" s="22"/>
      <c r="G1224" s="16"/>
      <c r="H1224" s="26"/>
      <c r="J1224" s="26"/>
      <c r="K1224" s="50"/>
      <c r="L1224" s="22"/>
      <c r="N1224" s="16"/>
      <c r="O1224" s="26"/>
      <c r="P1224" s="16"/>
      <c r="Q1224" s="22"/>
      <c r="R1224" s="16"/>
      <c r="S1224" s="16"/>
      <c r="T1224" s="22"/>
      <c r="V1224" s="26"/>
      <c r="X1224" s="26"/>
      <c r="Y1224" s="16"/>
      <c r="Z1224" s="22"/>
      <c r="AB1224" s="26"/>
      <c r="AD1224" s="22"/>
      <c r="AF1224" s="26"/>
      <c r="AH1224" s="22"/>
      <c r="AJ1224" s="36"/>
      <c r="AL1224" s="26"/>
      <c r="AN1224" s="54"/>
      <c r="AO1224" s="31"/>
      <c r="AP1224" s="44"/>
      <c r="AQ1224" s="159"/>
      <c r="AR1224" s="44"/>
      <c r="AS1224" s="53"/>
      <c r="AT1224" s="44"/>
      <c r="AU1224" s="40"/>
      <c r="AV1224" s="36"/>
      <c r="AW1224" s="159"/>
      <c r="AX1224" s="166"/>
      <c r="AZ1224" s="26"/>
      <c r="BB1224" s="26"/>
      <c r="BC1224" s="16"/>
      <c r="BD1224" s="22"/>
      <c r="BE1224" s="118"/>
      <c r="BF1224" s="22"/>
      <c r="BG1224" s="16"/>
      <c r="BH1224" s="22"/>
      <c r="BI1224" s="16"/>
      <c r="BJ1224" s="22"/>
      <c r="BK1224" s="16"/>
      <c r="BL1224" s="22"/>
      <c r="BM1224" s="16"/>
      <c r="BN1224" s="22"/>
      <c r="BO1224" s="16"/>
      <c r="BP1224" s="22"/>
      <c r="BQ1224" s="118"/>
      <c r="BR1224" s="119"/>
      <c r="BS1224" s="118"/>
      <c r="BT1224" s="36"/>
      <c r="BU1224" s="16"/>
      <c r="BV1224" s="22"/>
      <c r="BW1224" s="16"/>
      <c r="BX1224" s="22"/>
      <c r="BY1224" s="16"/>
      <c r="BZ1224" s="22"/>
      <c r="CA1224" s="22"/>
      <c r="CB1224" s="16"/>
      <c r="CC1224" s="22"/>
      <c r="CD1224" s="16"/>
      <c r="CE1224" s="22"/>
      <c r="CF1224" s="16"/>
      <c r="CG1224" s="22"/>
      <c r="CH1224" s="16"/>
      <c r="CI1224" s="22"/>
      <c r="CJ1224" s="16"/>
      <c r="CK1224" s="22"/>
      <c r="CL1224" s="16"/>
      <c r="CM1224" s="22"/>
      <c r="CN1224" s="16"/>
      <c r="CO1224" s="22"/>
      <c r="CP1224" s="16"/>
      <c r="CQ1224" s="22"/>
      <c r="CR1224" s="16"/>
      <c r="CS1224" s="22"/>
      <c r="CT1224" s="16"/>
      <c r="CU1224" s="22"/>
      <c r="CV1224" s="16"/>
      <c r="CW1224" s="22"/>
      <c r="CX1224" s="16"/>
      <c r="CY1224" s="22"/>
      <c r="CZ1224" s="16"/>
      <c r="DA1224" s="22"/>
      <c r="DB1224" s="16"/>
      <c r="DC1224" s="26"/>
      <c r="DE1224" s="26"/>
      <c r="DG1224" s="26"/>
      <c r="DI1224" s="26"/>
      <c r="DK1224" s="26"/>
      <c r="DM1224" s="64"/>
      <c r="DN1224" s="64"/>
      <c r="DO1224" s="64"/>
      <c r="DP1224" s="64"/>
      <c r="DQ1224" s="64"/>
      <c r="DR1224" s="64"/>
      <c r="DS1224" s="64"/>
      <c r="DT1224" s="64"/>
      <c r="DU1224" s="64"/>
      <c r="DV1224" s="64"/>
      <c r="DW1224" s="64"/>
      <c r="DX1224" s="64"/>
      <c r="DY1224" s="64"/>
      <c r="DZ1224" s="64"/>
      <c r="EA1224" s="64"/>
      <c r="EB1224" s="64"/>
      <c r="EC1224" s="64"/>
      <c r="ED1224" s="64"/>
      <c r="EE1224" s="69"/>
      <c r="EF1224" s="69"/>
      <c r="EG1224" s="69"/>
      <c r="EH1224" s="69"/>
      <c r="EI1224" s="80"/>
      <c r="EJ1224" s="80"/>
      <c r="EK1224" s="80"/>
      <c r="EL1224" s="80"/>
      <c r="EM1224" s="80"/>
      <c r="EN1224" s="80"/>
      <c r="EO1224" s="80"/>
      <c r="EP1224" s="80"/>
      <c r="EQ1224" s="80"/>
    </row>
    <row r="1225" spans="1:147" s="6" customFormat="1" ht="17.45" customHeight="1">
      <c r="A1225" s="14"/>
      <c r="B1225" s="149"/>
      <c r="C1225" s="40"/>
      <c r="D1225" s="160"/>
      <c r="E1225" s="16"/>
      <c r="F1225" s="22"/>
      <c r="G1225" s="16"/>
      <c r="H1225" s="26"/>
      <c r="J1225" s="26"/>
      <c r="K1225" s="50"/>
      <c r="L1225" s="22"/>
      <c r="N1225" s="16"/>
      <c r="O1225" s="26"/>
      <c r="P1225" s="16"/>
      <c r="Q1225" s="22"/>
      <c r="R1225" s="16"/>
      <c r="S1225" s="16"/>
      <c r="T1225" s="22"/>
      <c r="V1225" s="26"/>
      <c r="X1225" s="26"/>
      <c r="Y1225" s="16"/>
      <c r="Z1225" s="22"/>
      <c r="AB1225" s="26"/>
      <c r="AD1225" s="22"/>
      <c r="AF1225" s="26"/>
      <c r="AH1225" s="22"/>
      <c r="AJ1225" s="36"/>
      <c r="AL1225" s="26"/>
      <c r="AN1225" s="54"/>
      <c r="AO1225" s="31"/>
      <c r="AP1225" s="44"/>
      <c r="AQ1225" s="159"/>
      <c r="AR1225" s="44"/>
      <c r="AS1225" s="53"/>
      <c r="AT1225" s="44"/>
      <c r="AU1225" s="40"/>
      <c r="AV1225" s="36"/>
      <c r="AW1225" s="159"/>
      <c r="AX1225" s="166"/>
      <c r="AZ1225" s="26"/>
      <c r="BB1225" s="26"/>
      <c r="BC1225" s="16"/>
      <c r="BD1225" s="22"/>
      <c r="BE1225" s="118"/>
      <c r="BF1225" s="22"/>
      <c r="BG1225" s="16"/>
      <c r="BH1225" s="22"/>
      <c r="BI1225" s="16"/>
      <c r="BJ1225" s="22"/>
      <c r="BK1225" s="16"/>
      <c r="BL1225" s="22"/>
      <c r="BM1225" s="16"/>
      <c r="BN1225" s="22"/>
      <c r="BO1225" s="16"/>
      <c r="BP1225" s="22"/>
      <c r="BQ1225" s="118"/>
      <c r="BR1225" s="119"/>
      <c r="BS1225" s="118"/>
      <c r="BT1225" s="36"/>
      <c r="BU1225" s="16"/>
      <c r="BV1225" s="22"/>
      <c r="BW1225" s="16"/>
      <c r="BX1225" s="22"/>
      <c r="BY1225" s="16"/>
      <c r="BZ1225" s="22"/>
      <c r="CA1225" s="22"/>
      <c r="CB1225" s="16"/>
      <c r="CC1225" s="22"/>
      <c r="CD1225" s="16"/>
      <c r="CE1225" s="22"/>
      <c r="CF1225" s="16"/>
      <c r="CG1225" s="22"/>
      <c r="CH1225" s="16"/>
      <c r="CI1225" s="22"/>
      <c r="CJ1225" s="16"/>
      <c r="CK1225" s="22"/>
      <c r="CL1225" s="16"/>
      <c r="CM1225" s="22"/>
      <c r="CN1225" s="16"/>
      <c r="CO1225" s="22"/>
      <c r="CP1225" s="16"/>
      <c r="CQ1225" s="22"/>
      <c r="CR1225" s="16"/>
      <c r="CS1225" s="22"/>
      <c r="CT1225" s="16"/>
      <c r="CU1225" s="22"/>
      <c r="CV1225" s="16"/>
      <c r="CW1225" s="22"/>
      <c r="CX1225" s="16"/>
      <c r="CY1225" s="22"/>
      <c r="CZ1225" s="16"/>
      <c r="DA1225" s="22"/>
      <c r="DB1225" s="16"/>
      <c r="DC1225" s="26"/>
      <c r="DE1225" s="26"/>
      <c r="DG1225" s="26"/>
      <c r="DI1225" s="26"/>
      <c r="DK1225" s="26"/>
      <c r="DM1225" s="64"/>
      <c r="DN1225" s="64"/>
      <c r="DO1225" s="64"/>
      <c r="DP1225" s="64"/>
      <c r="DQ1225" s="64"/>
      <c r="DR1225" s="64"/>
      <c r="DS1225" s="64"/>
      <c r="DT1225" s="64"/>
      <c r="DU1225" s="64"/>
      <c r="DV1225" s="64"/>
      <c r="DW1225" s="64"/>
      <c r="DX1225" s="64"/>
      <c r="DY1225" s="64"/>
      <c r="DZ1225" s="64"/>
      <c r="EA1225" s="64"/>
      <c r="EB1225" s="64"/>
      <c r="EC1225" s="64"/>
      <c r="ED1225" s="64"/>
      <c r="EE1225" s="69"/>
      <c r="EF1225" s="69"/>
      <c r="EG1225" s="69"/>
      <c r="EH1225" s="69"/>
      <c r="EI1225" s="80"/>
      <c r="EJ1225" s="80"/>
      <c r="EK1225" s="80"/>
      <c r="EL1225" s="80"/>
      <c r="EM1225" s="80"/>
      <c r="EN1225" s="80"/>
      <c r="EO1225" s="80"/>
      <c r="EP1225" s="80"/>
      <c r="EQ1225" s="80"/>
    </row>
    <row r="1226" spans="1:147" s="6" customFormat="1" ht="17.45" customHeight="1">
      <c r="A1226" s="14"/>
      <c r="B1226" s="149"/>
      <c r="C1226" s="40"/>
      <c r="D1226" s="160"/>
      <c r="E1226" s="16"/>
      <c r="F1226" s="22"/>
      <c r="G1226" s="16"/>
      <c r="H1226" s="26"/>
      <c r="J1226" s="26"/>
      <c r="K1226" s="50"/>
      <c r="L1226" s="22"/>
      <c r="N1226" s="16"/>
      <c r="O1226" s="26"/>
      <c r="P1226" s="16"/>
      <c r="Q1226" s="22"/>
      <c r="R1226" s="16"/>
      <c r="S1226" s="16"/>
      <c r="T1226" s="22"/>
      <c r="V1226" s="26"/>
      <c r="X1226" s="26"/>
      <c r="Y1226" s="16"/>
      <c r="Z1226" s="22"/>
      <c r="AB1226" s="26"/>
      <c r="AD1226" s="22"/>
      <c r="AF1226" s="26"/>
      <c r="AH1226" s="22"/>
      <c r="AJ1226" s="36"/>
      <c r="AL1226" s="26"/>
      <c r="AN1226" s="54"/>
      <c r="AO1226" s="31"/>
      <c r="AP1226" s="44"/>
      <c r="AQ1226" s="159"/>
      <c r="AR1226" s="44"/>
      <c r="AS1226" s="53"/>
      <c r="AT1226" s="44"/>
      <c r="AU1226" s="40"/>
      <c r="AV1226" s="36"/>
      <c r="AW1226" s="159"/>
      <c r="AX1226" s="166"/>
      <c r="AZ1226" s="26"/>
      <c r="BB1226" s="26"/>
      <c r="BC1226" s="16"/>
      <c r="BD1226" s="22"/>
      <c r="BE1226" s="118"/>
      <c r="BF1226" s="22"/>
      <c r="BG1226" s="16"/>
      <c r="BH1226" s="22"/>
      <c r="BI1226" s="16"/>
      <c r="BJ1226" s="22"/>
      <c r="BK1226" s="16"/>
      <c r="BL1226" s="22"/>
      <c r="BM1226" s="16"/>
      <c r="BN1226" s="22"/>
      <c r="BO1226" s="16"/>
      <c r="BP1226" s="22"/>
      <c r="BQ1226" s="118"/>
      <c r="BR1226" s="119"/>
      <c r="BS1226" s="118"/>
      <c r="BT1226" s="36"/>
      <c r="BU1226" s="16"/>
      <c r="BV1226" s="22"/>
      <c r="BW1226" s="16"/>
      <c r="BX1226" s="22"/>
      <c r="BY1226" s="16"/>
      <c r="BZ1226" s="22"/>
      <c r="CA1226" s="22"/>
      <c r="CB1226" s="16"/>
      <c r="CC1226" s="22"/>
      <c r="CD1226" s="16"/>
      <c r="CE1226" s="22"/>
      <c r="CF1226" s="16"/>
      <c r="CG1226" s="22"/>
      <c r="CH1226" s="16"/>
      <c r="CI1226" s="22"/>
      <c r="CJ1226" s="16"/>
      <c r="CK1226" s="22"/>
      <c r="CL1226" s="16"/>
      <c r="CM1226" s="22"/>
      <c r="CN1226" s="16"/>
      <c r="CO1226" s="22"/>
      <c r="CP1226" s="16"/>
      <c r="CQ1226" s="22"/>
      <c r="CR1226" s="16"/>
      <c r="CS1226" s="22"/>
      <c r="CT1226" s="16"/>
      <c r="CU1226" s="22"/>
      <c r="CV1226" s="16"/>
      <c r="CW1226" s="22"/>
      <c r="CX1226" s="16"/>
      <c r="CY1226" s="22"/>
      <c r="CZ1226" s="16"/>
      <c r="DA1226" s="22"/>
      <c r="DB1226" s="16"/>
      <c r="DC1226" s="26"/>
      <c r="DE1226" s="26"/>
      <c r="DG1226" s="26"/>
      <c r="DI1226" s="26"/>
      <c r="DK1226" s="26"/>
      <c r="DM1226" s="64"/>
      <c r="DN1226" s="64"/>
      <c r="DO1226" s="64"/>
      <c r="DP1226" s="64"/>
      <c r="DQ1226" s="64"/>
      <c r="DR1226" s="64"/>
      <c r="DS1226" s="64"/>
      <c r="DT1226" s="64"/>
      <c r="DU1226" s="64"/>
      <c r="DV1226" s="64"/>
      <c r="DW1226" s="64"/>
      <c r="DX1226" s="64"/>
      <c r="DY1226" s="64"/>
      <c r="DZ1226" s="64"/>
      <c r="EA1226" s="64"/>
      <c r="EB1226" s="64"/>
      <c r="EC1226" s="64"/>
      <c r="ED1226" s="64"/>
      <c r="EE1226" s="69"/>
      <c r="EF1226" s="69"/>
      <c r="EG1226" s="69"/>
      <c r="EH1226" s="69"/>
      <c r="EI1226" s="80"/>
      <c r="EJ1226" s="80"/>
      <c r="EK1226" s="80"/>
      <c r="EL1226" s="80"/>
      <c r="EM1226" s="80"/>
      <c r="EN1226" s="80"/>
      <c r="EO1226" s="80"/>
      <c r="EP1226" s="80"/>
      <c r="EQ1226" s="80"/>
    </row>
    <row r="1227" spans="1:147" s="6" customFormat="1" ht="17.45" customHeight="1">
      <c r="A1227" s="14"/>
      <c r="B1227" s="149"/>
      <c r="C1227" s="40"/>
      <c r="D1227" s="160"/>
      <c r="E1227" s="16"/>
      <c r="F1227" s="22"/>
      <c r="G1227" s="16"/>
      <c r="H1227" s="26"/>
      <c r="J1227" s="26"/>
      <c r="K1227" s="50"/>
      <c r="L1227" s="22"/>
      <c r="N1227" s="16"/>
      <c r="O1227" s="26"/>
      <c r="P1227" s="16"/>
      <c r="Q1227" s="22"/>
      <c r="R1227" s="16"/>
      <c r="S1227" s="16"/>
      <c r="T1227" s="22"/>
      <c r="V1227" s="26"/>
      <c r="X1227" s="26"/>
      <c r="Y1227" s="16"/>
      <c r="Z1227" s="22"/>
      <c r="AB1227" s="26"/>
      <c r="AD1227" s="22"/>
      <c r="AF1227" s="26"/>
      <c r="AH1227" s="22"/>
      <c r="AJ1227" s="36"/>
      <c r="AL1227" s="26"/>
      <c r="AN1227" s="54"/>
      <c r="AO1227" s="31"/>
      <c r="AP1227" s="44"/>
      <c r="AQ1227" s="159"/>
      <c r="AR1227" s="44"/>
      <c r="AS1227" s="53"/>
      <c r="AT1227" s="44"/>
      <c r="AU1227" s="40"/>
      <c r="AV1227" s="36"/>
      <c r="AW1227" s="159"/>
      <c r="AX1227" s="166"/>
      <c r="AZ1227" s="26"/>
      <c r="BB1227" s="26"/>
      <c r="BC1227" s="16"/>
      <c r="BD1227" s="22"/>
      <c r="BE1227" s="118"/>
      <c r="BF1227" s="22"/>
      <c r="BG1227" s="16"/>
      <c r="BH1227" s="22"/>
      <c r="BI1227" s="16"/>
      <c r="BJ1227" s="22"/>
      <c r="BK1227" s="16"/>
      <c r="BL1227" s="22"/>
      <c r="BM1227" s="16"/>
      <c r="BN1227" s="22"/>
      <c r="BO1227" s="16"/>
      <c r="BP1227" s="22"/>
      <c r="BQ1227" s="118"/>
      <c r="BR1227" s="119"/>
      <c r="BS1227" s="118"/>
      <c r="BT1227" s="36"/>
      <c r="BU1227" s="16"/>
      <c r="BV1227" s="22"/>
      <c r="BW1227" s="16"/>
      <c r="BX1227" s="22"/>
      <c r="BY1227" s="16"/>
      <c r="BZ1227" s="22"/>
      <c r="CA1227" s="22"/>
      <c r="CB1227" s="16"/>
      <c r="CC1227" s="22"/>
      <c r="CD1227" s="16"/>
      <c r="CE1227" s="22"/>
      <c r="CF1227" s="16"/>
      <c r="CG1227" s="22"/>
      <c r="CH1227" s="16"/>
      <c r="CI1227" s="22"/>
      <c r="CJ1227" s="16"/>
      <c r="CK1227" s="22"/>
      <c r="CL1227" s="16"/>
      <c r="CM1227" s="22"/>
      <c r="CN1227" s="16"/>
      <c r="CO1227" s="22"/>
      <c r="CP1227" s="16"/>
      <c r="CQ1227" s="22"/>
      <c r="CR1227" s="16"/>
      <c r="CS1227" s="22"/>
      <c r="CT1227" s="16"/>
      <c r="CU1227" s="22"/>
      <c r="CV1227" s="16"/>
      <c r="CW1227" s="22"/>
      <c r="CX1227" s="16"/>
      <c r="CY1227" s="22"/>
      <c r="CZ1227" s="16"/>
      <c r="DA1227" s="22"/>
      <c r="DB1227" s="16"/>
      <c r="DC1227" s="26"/>
      <c r="DE1227" s="26"/>
      <c r="DG1227" s="26"/>
      <c r="DI1227" s="26"/>
      <c r="DK1227" s="26"/>
      <c r="DM1227" s="64"/>
      <c r="DN1227" s="64"/>
      <c r="DO1227" s="64"/>
      <c r="DP1227" s="64"/>
      <c r="DQ1227" s="64"/>
      <c r="DR1227" s="64"/>
      <c r="DS1227" s="64"/>
      <c r="DT1227" s="64"/>
      <c r="DU1227" s="64"/>
      <c r="DV1227" s="64"/>
      <c r="DW1227" s="64"/>
      <c r="DX1227" s="64"/>
      <c r="DY1227" s="64"/>
      <c r="DZ1227" s="64"/>
      <c r="EA1227" s="64"/>
      <c r="EB1227" s="64"/>
      <c r="EC1227" s="64"/>
      <c r="ED1227" s="64"/>
      <c r="EE1227" s="69"/>
      <c r="EF1227" s="69"/>
      <c r="EG1227" s="69"/>
      <c r="EH1227" s="69"/>
      <c r="EI1227" s="80"/>
      <c r="EJ1227" s="80"/>
      <c r="EK1227" s="80"/>
      <c r="EL1227" s="80"/>
      <c r="EM1227" s="80"/>
      <c r="EN1227" s="80"/>
      <c r="EO1227" s="80"/>
      <c r="EP1227" s="80"/>
      <c r="EQ1227" s="80"/>
    </row>
    <row r="1228" spans="1:147" s="6" customFormat="1" ht="17.45" customHeight="1">
      <c r="A1228" s="14"/>
      <c r="B1228" s="149"/>
      <c r="C1228" s="40"/>
      <c r="D1228" s="160"/>
      <c r="E1228" s="16"/>
      <c r="F1228" s="22"/>
      <c r="G1228" s="16"/>
      <c r="H1228" s="26"/>
      <c r="J1228" s="26"/>
      <c r="K1228" s="50"/>
      <c r="L1228" s="22"/>
      <c r="N1228" s="16"/>
      <c r="O1228" s="26"/>
      <c r="P1228" s="16"/>
      <c r="Q1228" s="22"/>
      <c r="R1228" s="16"/>
      <c r="S1228" s="16"/>
      <c r="T1228" s="22"/>
      <c r="V1228" s="26"/>
      <c r="X1228" s="26"/>
      <c r="Y1228" s="16"/>
      <c r="Z1228" s="22"/>
      <c r="AB1228" s="26"/>
      <c r="AD1228" s="22"/>
      <c r="AF1228" s="26"/>
      <c r="AH1228" s="22"/>
      <c r="AJ1228" s="36"/>
      <c r="AL1228" s="26"/>
      <c r="AN1228" s="54"/>
      <c r="AO1228" s="31"/>
      <c r="AP1228" s="44"/>
      <c r="AQ1228" s="159"/>
      <c r="AR1228" s="44"/>
      <c r="AS1228" s="53"/>
      <c r="AT1228" s="44"/>
      <c r="AU1228" s="40"/>
      <c r="AV1228" s="36"/>
      <c r="AW1228" s="159"/>
      <c r="AX1228" s="166"/>
      <c r="AZ1228" s="26"/>
      <c r="BB1228" s="26"/>
      <c r="BC1228" s="16"/>
      <c r="BD1228" s="22"/>
      <c r="BE1228" s="118"/>
      <c r="BF1228" s="22"/>
      <c r="BG1228" s="16"/>
      <c r="BH1228" s="22"/>
      <c r="BI1228" s="16"/>
      <c r="BJ1228" s="22"/>
      <c r="BK1228" s="16"/>
      <c r="BL1228" s="22"/>
      <c r="BM1228" s="16"/>
      <c r="BN1228" s="22"/>
      <c r="BO1228" s="16"/>
      <c r="BP1228" s="22"/>
      <c r="BQ1228" s="118"/>
      <c r="BR1228" s="119"/>
      <c r="BS1228" s="118"/>
      <c r="BT1228" s="36"/>
      <c r="BU1228" s="16"/>
      <c r="BV1228" s="22"/>
      <c r="BW1228" s="16"/>
      <c r="BX1228" s="22"/>
      <c r="BY1228" s="16"/>
      <c r="BZ1228" s="22"/>
      <c r="CA1228" s="22"/>
      <c r="CB1228" s="16"/>
      <c r="CC1228" s="22"/>
      <c r="CD1228" s="16"/>
      <c r="CE1228" s="22"/>
      <c r="CF1228" s="16"/>
      <c r="CG1228" s="22"/>
      <c r="CH1228" s="16"/>
      <c r="CI1228" s="22"/>
      <c r="CJ1228" s="16"/>
      <c r="CK1228" s="22"/>
      <c r="CL1228" s="16"/>
      <c r="CM1228" s="22"/>
      <c r="CN1228" s="16"/>
      <c r="CO1228" s="22"/>
      <c r="CP1228" s="16"/>
      <c r="CQ1228" s="22"/>
      <c r="CR1228" s="16"/>
      <c r="CS1228" s="22"/>
      <c r="CT1228" s="16"/>
      <c r="CU1228" s="22"/>
      <c r="CV1228" s="16"/>
      <c r="CW1228" s="22"/>
      <c r="CX1228" s="16"/>
      <c r="CY1228" s="22"/>
      <c r="CZ1228" s="16"/>
      <c r="DA1228" s="22"/>
      <c r="DB1228" s="16"/>
      <c r="DC1228" s="26"/>
      <c r="DE1228" s="26"/>
      <c r="DG1228" s="26"/>
      <c r="DI1228" s="26"/>
      <c r="DK1228" s="26"/>
      <c r="DM1228" s="64"/>
      <c r="DN1228" s="64"/>
      <c r="DO1228" s="64"/>
      <c r="DP1228" s="64"/>
      <c r="DQ1228" s="64"/>
      <c r="DR1228" s="64"/>
      <c r="DS1228" s="64"/>
      <c r="DT1228" s="64"/>
      <c r="DU1228" s="64"/>
      <c r="DV1228" s="64"/>
      <c r="DW1228" s="64"/>
      <c r="DX1228" s="64"/>
      <c r="DY1228" s="64"/>
      <c r="DZ1228" s="64"/>
      <c r="EA1228" s="64"/>
      <c r="EB1228" s="64"/>
      <c r="EC1228" s="64"/>
      <c r="ED1228" s="64"/>
      <c r="EE1228" s="69"/>
      <c r="EF1228" s="69"/>
      <c r="EG1228" s="69"/>
      <c r="EH1228" s="69"/>
      <c r="EI1228" s="80"/>
      <c r="EJ1228" s="80"/>
      <c r="EK1228" s="80"/>
      <c r="EL1228" s="80"/>
      <c r="EM1228" s="80"/>
      <c r="EN1228" s="80"/>
      <c r="EO1228" s="80"/>
      <c r="EP1228" s="80"/>
      <c r="EQ1228" s="80"/>
    </row>
    <row r="1229" spans="1:147" s="6" customFormat="1" ht="17.45" customHeight="1">
      <c r="A1229" s="14"/>
      <c r="B1229" s="149"/>
      <c r="C1229" s="40"/>
      <c r="D1229" s="160"/>
      <c r="E1229" s="16"/>
      <c r="F1229" s="22"/>
      <c r="G1229" s="16"/>
      <c r="H1229" s="26"/>
      <c r="J1229" s="26"/>
      <c r="K1229" s="50"/>
      <c r="L1229" s="22"/>
      <c r="N1229" s="16"/>
      <c r="O1229" s="26"/>
      <c r="P1229" s="16"/>
      <c r="Q1229" s="22"/>
      <c r="R1229" s="16"/>
      <c r="S1229" s="16"/>
      <c r="T1229" s="22"/>
      <c r="V1229" s="26"/>
      <c r="X1229" s="26"/>
      <c r="Y1229" s="16"/>
      <c r="Z1229" s="22"/>
      <c r="AB1229" s="26"/>
      <c r="AD1229" s="22"/>
      <c r="AF1229" s="26"/>
      <c r="AH1229" s="22"/>
      <c r="AJ1229" s="36"/>
      <c r="AL1229" s="26"/>
      <c r="AN1229" s="54"/>
      <c r="AO1229" s="31"/>
      <c r="AP1229" s="44"/>
      <c r="AQ1229" s="159"/>
      <c r="AR1229" s="44"/>
      <c r="AS1229" s="53"/>
      <c r="AT1229" s="44"/>
      <c r="AU1229" s="40"/>
      <c r="AV1229" s="36"/>
      <c r="AW1229" s="159"/>
      <c r="AX1229" s="166"/>
      <c r="AZ1229" s="26"/>
      <c r="BB1229" s="26"/>
      <c r="BC1229" s="16"/>
      <c r="BD1229" s="22"/>
      <c r="BE1229" s="118"/>
      <c r="BF1229" s="22"/>
      <c r="BG1229" s="16"/>
      <c r="BH1229" s="22"/>
      <c r="BI1229" s="16"/>
      <c r="BJ1229" s="22"/>
      <c r="BK1229" s="16"/>
      <c r="BL1229" s="22"/>
      <c r="BM1229" s="16"/>
      <c r="BN1229" s="22"/>
      <c r="BO1229" s="16"/>
      <c r="BP1229" s="22"/>
      <c r="BQ1229" s="118"/>
      <c r="BR1229" s="119"/>
      <c r="BS1229" s="118"/>
      <c r="BT1229" s="36"/>
      <c r="BU1229" s="16"/>
      <c r="BV1229" s="22"/>
      <c r="BW1229" s="16"/>
      <c r="BX1229" s="22"/>
      <c r="BY1229" s="16"/>
      <c r="BZ1229" s="22"/>
      <c r="CA1229" s="22"/>
      <c r="CB1229" s="16"/>
      <c r="CC1229" s="22"/>
      <c r="CD1229" s="16"/>
      <c r="CE1229" s="22"/>
      <c r="CF1229" s="16"/>
      <c r="CG1229" s="22"/>
      <c r="CH1229" s="16"/>
      <c r="CI1229" s="22"/>
      <c r="CJ1229" s="16"/>
      <c r="CK1229" s="22"/>
      <c r="CL1229" s="16"/>
      <c r="CM1229" s="22"/>
      <c r="CN1229" s="16"/>
      <c r="CO1229" s="22"/>
      <c r="CP1229" s="16"/>
      <c r="CQ1229" s="22"/>
      <c r="CR1229" s="16"/>
      <c r="CS1229" s="22"/>
      <c r="CT1229" s="16"/>
      <c r="CU1229" s="22"/>
      <c r="CV1229" s="16"/>
      <c r="CW1229" s="22"/>
      <c r="CX1229" s="16"/>
      <c r="CY1229" s="22"/>
      <c r="CZ1229" s="16"/>
      <c r="DA1229" s="22"/>
      <c r="DB1229" s="16"/>
      <c r="DC1229" s="26"/>
      <c r="DE1229" s="26"/>
      <c r="DG1229" s="26"/>
      <c r="DI1229" s="26"/>
      <c r="DK1229" s="26"/>
      <c r="DM1229" s="64"/>
      <c r="DN1229" s="64"/>
      <c r="DO1229" s="64"/>
      <c r="DP1229" s="64"/>
      <c r="DQ1229" s="64"/>
      <c r="DR1229" s="64"/>
      <c r="DS1229" s="64"/>
      <c r="DT1229" s="64"/>
      <c r="DU1229" s="64"/>
      <c r="DV1229" s="64"/>
      <c r="DW1229" s="64"/>
      <c r="DX1229" s="64"/>
      <c r="DY1229" s="64"/>
      <c r="DZ1229" s="64"/>
      <c r="EA1229" s="64"/>
      <c r="EB1229" s="64"/>
      <c r="EC1229" s="64"/>
      <c r="ED1229" s="64"/>
      <c r="EE1229" s="69"/>
      <c r="EF1229" s="69"/>
      <c r="EG1229" s="69"/>
      <c r="EH1229" s="69"/>
      <c r="EI1229" s="80"/>
      <c r="EJ1229" s="80"/>
      <c r="EK1229" s="80"/>
      <c r="EL1229" s="80"/>
      <c r="EM1229" s="80"/>
      <c r="EN1229" s="80"/>
      <c r="EO1229" s="80"/>
      <c r="EP1229" s="80"/>
      <c r="EQ1229" s="80"/>
    </row>
    <row r="1230" spans="1:147" s="6" customFormat="1" ht="17.45" customHeight="1">
      <c r="A1230" s="14"/>
      <c r="B1230" s="149"/>
      <c r="C1230" s="40"/>
      <c r="D1230" s="160"/>
      <c r="E1230" s="16"/>
      <c r="F1230" s="22"/>
      <c r="G1230" s="16"/>
      <c r="H1230" s="26"/>
      <c r="J1230" s="26"/>
      <c r="K1230" s="50"/>
      <c r="L1230" s="22"/>
      <c r="N1230" s="16"/>
      <c r="O1230" s="26"/>
      <c r="P1230" s="16"/>
      <c r="Q1230" s="22"/>
      <c r="R1230" s="16"/>
      <c r="S1230" s="16"/>
      <c r="T1230" s="22"/>
      <c r="V1230" s="26"/>
      <c r="X1230" s="26"/>
      <c r="Y1230" s="16"/>
      <c r="Z1230" s="22"/>
      <c r="AB1230" s="26"/>
      <c r="AD1230" s="22"/>
      <c r="AF1230" s="26"/>
      <c r="AH1230" s="22"/>
      <c r="AJ1230" s="36"/>
      <c r="AL1230" s="26"/>
      <c r="AN1230" s="54"/>
      <c r="AO1230" s="31"/>
      <c r="AP1230" s="44"/>
      <c r="AQ1230" s="159"/>
      <c r="AR1230" s="44"/>
      <c r="AS1230" s="53"/>
      <c r="AT1230" s="44"/>
      <c r="AU1230" s="40"/>
      <c r="AV1230" s="36"/>
      <c r="AW1230" s="159"/>
      <c r="AX1230" s="166"/>
      <c r="AZ1230" s="26"/>
      <c r="BB1230" s="26"/>
      <c r="BC1230" s="16"/>
      <c r="BD1230" s="22"/>
      <c r="BE1230" s="118"/>
      <c r="BF1230" s="22"/>
      <c r="BG1230" s="16"/>
      <c r="BH1230" s="22"/>
      <c r="BI1230" s="16"/>
      <c r="BJ1230" s="22"/>
      <c r="BK1230" s="16"/>
      <c r="BL1230" s="22"/>
      <c r="BM1230" s="16"/>
      <c r="BN1230" s="22"/>
      <c r="BO1230" s="16"/>
      <c r="BP1230" s="22"/>
      <c r="BQ1230" s="118"/>
      <c r="BR1230" s="119"/>
      <c r="BS1230" s="118"/>
      <c r="BT1230" s="36"/>
      <c r="BU1230" s="16"/>
      <c r="BV1230" s="22"/>
      <c r="BW1230" s="16"/>
      <c r="BX1230" s="22"/>
      <c r="BY1230" s="16"/>
      <c r="BZ1230" s="22"/>
      <c r="CA1230" s="22"/>
      <c r="CB1230" s="16"/>
      <c r="CC1230" s="22"/>
      <c r="CD1230" s="16"/>
      <c r="CE1230" s="22"/>
      <c r="CF1230" s="16"/>
      <c r="CG1230" s="22"/>
      <c r="CH1230" s="16"/>
      <c r="CI1230" s="22"/>
      <c r="CJ1230" s="16"/>
      <c r="CK1230" s="22"/>
      <c r="CL1230" s="16"/>
      <c r="CM1230" s="22"/>
      <c r="CN1230" s="16"/>
      <c r="CO1230" s="22"/>
      <c r="CP1230" s="16"/>
      <c r="CQ1230" s="22"/>
      <c r="CR1230" s="16"/>
      <c r="CS1230" s="22"/>
      <c r="CT1230" s="16"/>
      <c r="CU1230" s="22"/>
      <c r="CV1230" s="16"/>
      <c r="CW1230" s="22"/>
      <c r="CX1230" s="16"/>
      <c r="CY1230" s="22"/>
      <c r="CZ1230" s="16"/>
      <c r="DA1230" s="22"/>
      <c r="DB1230" s="16"/>
      <c r="DC1230" s="26"/>
      <c r="DE1230" s="26"/>
      <c r="DG1230" s="26"/>
      <c r="DI1230" s="26"/>
      <c r="DK1230" s="26"/>
      <c r="DM1230" s="64"/>
      <c r="DN1230" s="64"/>
      <c r="DO1230" s="64"/>
      <c r="DP1230" s="64"/>
      <c r="DQ1230" s="64"/>
      <c r="DR1230" s="64"/>
      <c r="DS1230" s="64"/>
      <c r="DT1230" s="64"/>
      <c r="DU1230" s="64"/>
      <c r="DV1230" s="64"/>
      <c r="DW1230" s="64"/>
      <c r="DX1230" s="64"/>
      <c r="DY1230" s="64"/>
      <c r="DZ1230" s="64"/>
      <c r="EA1230" s="64"/>
      <c r="EB1230" s="64"/>
      <c r="EC1230" s="64"/>
      <c r="ED1230" s="64"/>
      <c r="EE1230" s="69"/>
      <c r="EF1230" s="69"/>
      <c r="EG1230" s="69"/>
      <c r="EH1230" s="69"/>
      <c r="EI1230" s="80"/>
      <c r="EJ1230" s="80"/>
      <c r="EK1230" s="80"/>
      <c r="EL1230" s="80"/>
      <c r="EM1230" s="80"/>
      <c r="EN1230" s="80"/>
      <c r="EO1230" s="80"/>
      <c r="EP1230" s="80"/>
      <c r="EQ1230" s="80"/>
    </row>
    <row r="1231" spans="1:147" s="6" customFormat="1" ht="17.45" customHeight="1">
      <c r="A1231" s="14"/>
      <c r="B1231" s="149"/>
      <c r="C1231" s="40"/>
      <c r="D1231" s="160"/>
      <c r="E1231" s="16"/>
      <c r="F1231" s="22"/>
      <c r="G1231" s="16"/>
      <c r="H1231" s="26"/>
      <c r="J1231" s="26"/>
      <c r="K1231" s="50"/>
      <c r="L1231" s="22"/>
      <c r="N1231" s="16"/>
      <c r="O1231" s="26"/>
      <c r="P1231" s="16"/>
      <c r="Q1231" s="22"/>
      <c r="R1231" s="16"/>
      <c r="S1231" s="16"/>
      <c r="T1231" s="22"/>
      <c r="V1231" s="26"/>
      <c r="X1231" s="26"/>
      <c r="Y1231" s="16"/>
      <c r="Z1231" s="22"/>
      <c r="AB1231" s="26"/>
      <c r="AD1231" s="22"/>
      <c r="AF1231" s="26"/>
      <c r="AH1231" s="22"/>
      <c r="AJ1231" s="36"/>
      <c r="AL1231" s="26"/>
      <c r="AN1231" s="54"/>
      <c r="AO1231" s="31"/>
      <c r="AP1231" s="44"/>
      <c r="AQ1231" s="159"/>
      <c r="AR1231" s="44"/>
      <c r="AS1231" s="53"/>
      <c r="AT1231" s="44"/>
      <c r="AU1231" s="40"/>
      <c r="AV1231" s="36"/>
      <c r="AW1231" s="159"/>
      <c r="AX1231" s="166"/>
      <c r="AZ1231" s="26"/>
      <c r="BB1231" s="26"/>
      <c r="BC1231" s="16"/>
      <c r="BD1231" s="22"/>
      <c r="BE1231" s="118"/>
      <c r="BF1231" s="22"/>
      <c r="BG1231" s="16"/>
      <c r="BH1231" s="22"/>
      <c r="BI1231" s="16"/>
      <c r="BJ1231" s="22"/>
      <c r="BK1231" s="16"/>
      <c r="BL1231" s="22"/>
      <c r="BM1231" s="16"/>
      <c r="BN1231" s="22"/>
      <c r="BO1231" s="16"/>
      <c r="BP1231" s="22"/>
      <c r="BQ1231" s="118"/>
      <c r="BR1231" s="119"/>
      <c r="BS1231" s="118"/>
      <c r="BT1231" s="36"/>
      <c r="BU1231" s="16"/>
      <c r="BV1231" s="22"/>
      <c r="BW1231" s="16"/>
      <c r="BX1231" s="22"/>
      <c r="BY1231" s="16"/>
      <c r="BZ1231" s="22"/>
      <c r="CA1231" s="22"/>
      <c r="CB1231" s="16"/>
      <c r="CC1231" s="22"/>
      <c r="CD1231" s="16"/>
      <c r="CE1231" s="22"/>
      <c r="CF1231" s="16"/>
      <c r="CG1231" s="22"/>
      <c r="CH1231" s="16"/>
      <c r="CI1231" s="22"/>
      <c r="CJ1231" s="16"/>
      <c r="CK1231" s="22"/>
      <c r="CL1231" s="16"/>
      <c r="CM1231" s="22"/>
      <c r="CN1231" s="16"/>
      <c r="CO1231" s="22"/>
      <c r="CP1231" s="16"/>
      <c r="CQ1231" s="22"/>
      <c r="CR1231" s="16"/>
      <c r="CS1231" s="22"/>
      <c r="CT1231" s="16"/>
      <c r="CU1231" s="22"/>
      <c r="CV1231" s="16"/>
      <c r="CW1231" s="22"/>
      <c r="CX1231" s="16"/>
      <c r="CY1231" s="22"/>
      <c r="CZ1231" s="16"/>
      <c r="DA1231" s="22"/>
      <c r="DB1231" s="16"/>
      <c r="DC1231" s="26"/>
      <c r="DE1231" s="26"/>
      <c r="DG1231" s="26"/>
      <c r="DI1231" s="26"/>
      <c r="DK1231" s="26"/>
      <c r="DM1231" s="64"/>
      <c r="DN1231" s="64"/>
      <c r="DO1231" s="64"/>
      <c r="DP1231" s="64"/>
      <c r="DQ1231" s="64"/>
      <c r="DR1231" s="64"/>
      <c r="DS1231" s="64"/>
      <c r="DT1231" s="64"/>
      <c r="DU1231" s="64"/>
      <c r="DV1231" s="64"/>
      <c r="DW1231" s="64"/>
      <c r="DX1231" s="64"/>
      <c r="DY1231" s="64"/>
      <c r="DZ1231" s="64"/>
      <c r="EA1231" s="64"/>
      <c r="EB1231" s="64"/>
      <c r="EC1231" s="64"/>
      <c r="ED1231" s="64"/>
      <c r="EE1231" s="69"/>
      <c r="EF1231" s="69"/>
      <c r="EG1231" s="69"/>
      <c r="EH1231" s="69"/>
      <c r="EI1231" s="80"/>
      <c r="EJ1231" s="80"/>
      <c r="EK1231" s="80"/>
      <c r="EL1231" s="80"/>
      <c r="EM1231" s="80"/>
      <c r="EN1231" s="80"/>
      <c r="EO1231" s="80"/>
      <c r="EP1231" s="80"/>
      <c r="EQ1231" s="80"/>
    </row>
    <row r="1232" spans="1:147" s="6" customFormat="1" ht="17.45" customHeight="1">
      <c r="A1232" s="14"/>
      <c r="B1232" s="149"/>
      <c r="C1232" s="40"/>
      <c r="D1232" s="160"/>
      <c r="E1232" s="16"/>
      <c r="F1232" s="22"/>
      <c r="G1232" s="16"/>
      <c r="H1232" s="26"/>
      <c r="J1232" s="26"/>
      <c r="K1232" s="50"/>
      <c r="L1232" s="22"/>
      <c r="N1232" s="16"/>
      <c r="O1232" s="26"/>
      <c r="P1232" s="16"/>
      <c r="Q1232" s="22"/>
      <c r="R1232" s="16"/>
      <c r="S1232" s="16"/>
      <c r="T1232" s="22"/>
      <c r="V1232" s="26"/>
      <c r="X1232" s="26"/>
      <c r="Y1232" s="16"/>
      <c r="Z1232" s="22"/>
      <c r="AB1232" s="26"/>
      <c r="AD1232" s="22"/>
      <c r="AF1232" s="26"/>
      <c r="AH1232" s="22"/>
      <c r="AJ1232" s="36"/>
      <c r="AL1232" s="26"/>
      <c r="AN1232" s="54"/>
      <c r="AO1232" s="31"/>
      <c r="AP1232" s="44"/>
      <c r="AQ1232" s="159"/>
      <c r="AR1232" s="44"/>
      <c r="AS1232" s="53"/>
      <c r="AT1232" s="44"/>
      <c r="AU1232" s="40"/>
      <c r="AV1232" s="36"/>
      <c r="AW1232" s="159"/>
      <c r="AX1232" s="166"/>
      <c r="AZ1232" s="26"/>
      <c r="BB1232" s="26"/>
      <c r="BC1232" s="16"/>
      <c r="BD1232" s="22"/>
      <c r="BE1232" s="118"/>
      <c r="BF1232" s="22"/>
      <c r="BG1232" s="16"/>
      <c r="BH1232" s="22"/>
      <c r="BI1232" s="16"/>
      <c r="BJ1232" s="22"/>
      <c r="BK1232" s="16"/>
      <c r="BL1232" s="22"/>
      <c r="BM1232" s="16"/>
      <c r="BN1232" s="22"/>
      <c r="BO1232" s="16"/>
      <c r="BP1232" s="22"/>
      <c r="BQ1232" s="118"/>
      <c r="BR1232" s="119"/>
      <c r="BS1232" s="118"/>
      <c r="BT1232" s="36"/>
      <c r="BU1232" s="16"/>
      <c r="BV1232" s="22"/>
      <c r="BW1232" s="16"/>
      <c r="BX1232" s="22"/>
      <c r="BY1232" s="16"/>
      <c r="BZ1232" s="22"/>
      <c r="CA1232" s="22"/>
      <c r="CB1232" s="16"/>
      <c r="CC1232" s="22"/>
      <c r="CD1232" s="16"/>
      <c r="CE1232" s="22"/>
      <c r="CF1232" s="16"/>
      <c r="CG1232" s="22"/>
      <c r="CH1232" s="16"/>
      <c r="CI1232" s="22"/>
      <c r="CJ1232" s="16"/>
      <c r="CK1232" s="22"/>
      <c r="CL1232" s="16"/>
      <c r="CM1232" s="22"/>
      <c r="CN1232" s="16"/>
      <c r="CO1232" s="22"/>
      <c r="CP1232" s="16"/>
      <c r="CQ1232" s="22"/>
      <c r="CR1232" s="16"/>
      <c r="CS1232" s="22"/>
      <c r="CT1232" s="16"/>
      <c r="CU1232" s="22"/>
      <c r="CV1232" s="16"/>
      <c r="CW1232" s="22"/>
      <c r="CX1232" s="16"/>
      <c r="CY1232" s="22"/>
      <c r="CZ1232" s="16"/>
      <c r="DA1232" s="22"/>
      <c r="DB1232" s="16"/>
      <c r="DC1232" s="26"/>
      <c r="DE1232" s="26"/>
      <c r="DG1232" s="26"/>
      <c r="DI1232" s="26"/>
      <c r="DK1232" s="26"/>
      <c r="DM1232" s="64"/>
      <c r="DN1232" s="64"/>
      <c r="DO1232" s="64"/>
      <c r="DP1232" s="64"/>
      <c r="DQ1232" s="64"/>
      <c r="DR1232" s="64"/>
      <c r="DS1232" s="64"/>
      <c r="DT1232" s="64"/>
      <c r="DU1232" s="64"/>
      <c r="DV1232" s="64"/>
      <c r="DW1232" s="64"/>
      <c r="DX1232" s="64"/>
      <c r="DY1232" s="64"/>
      <c r="DZ1232" s="64"/>
      <c r="EA1232" s="64"/>
      <c r="EB1232" s="64"/>
      <c r="EC1232" s="64"/>
      <c r="ED1232" s="64"/>
      <c r="EE1232" s="69"/>
      <c r="EF1232" s="69"/>
      <c r="EG1232" s="69"/>
      <c r="EH1232" s="69"/>
      <c r="EI1232" s="80"/>
      <c r="EJ1232" s="80"/>
      <c r="EK1232" s="80"/>
      <c r="EL1232" s="80"/>
      <c r="EM1232" s="80"/>
      <c r="EN1232" s="80"/>
      <c r="EO1232" s="80"/>
      <c r="EP1232" s="80"/>
      <c r="EQ1232" s="80"/>
    </row>
    <row r="1233" spans="1:147" s="6" customFormat="1" ht="17.45" customHeight="1">
      <c r="A1233" s="14"/>
      <c r="B1233" s="149"/>
      <c r="C1233" s="40"/>
      <c r="D1233" s="160"/>
      <c r="E1233" s="16"/>
      <c r="F1233" s="22"/>
      <c r="G1233" s="16"/>
      <c r="H1233" s="26"/>
      <c r="J1233" s="26"/>
      <c r="K1233" s="50"/>
      <c r="L1233" s="22"/>
      <c r="N1233" s="16"/>
      <c r="O1233" s="26"/>
      <c r="P1233" s="16"/>
      <c r="Q1233" s="22"/>
      <c r="R1233" s="16"/>
      <c r="S1233" s="16"/>
      <c r="T1233" s="22"/>
      <c r="V1233" s="26"/>
      <c r="X1233" s="26"/>
      <c r="Y1233" s="16"/>
      <c r="Z1233" s="22"/>
      <c r="AB1233" s="26"/>
      <c r="AD1233" s="22"/>
      <c r="AF1233" s="26"/>
      <c r="AH1233" s="22"/>
      <c r="AJ1233" s="36"/>
      <c r="AL1233" s="26"/>
      <c r="AN1233" s="54"/>
      <c r="AO1233" s="31"/>
      <c r="AP1233" s="44"/>
      <c r="AQ1233" s="159"/>
      <c r="AR1233" s="44"/>
      <c r="AS1233" s="53"/>
      <c r="AT1233" s="44"/>
      <c r="AU1233" s="40"/>
      <c r="AV1233" s="36"/>
      <c r="AW1233" s="159"/>
      <c r="AX1233" s="166"/>
      <c r="AZ1233" s="26"/>
      <c r="BB1233" s="26"/>
      <c r="BC1233" s="16"/>
      <c r="BD1233" s="22"/>
      <c r="BE1233" s="118"/>
      <c r="BF1233" s="22"/>
      <c r="BG1233" s="16"/>
      <c r="BH1233" s="22"/>
      <c r="BI1233" s="16"/>
      <c r="BJ1233" s="22"/>
      <c r="BK1233" s="16"/>
      <c r="BL1233" s="22"/>
      <c r="BM1233" s="16"/>
      <c r="BN1233" s="22"/>
      <c r="BO1233" s="16"/>
      <c r="BP1233" s="22"/>
      <c r="BQ1233" s="118"/>
      <c r="BR1233" s="119"/>
      <c r="BS1233" s="118"/>
      <c r="BT1233" s="36"/>
      <c r="BU1233" s="16"/>
      <c r="BV1233" s="22"/>
      <c r="BW1233" s="16"/>
      <c r="BX1233" s="22"/>
      <c r="BY1233" s="16"/>
      <c r="BZ1233" s="22"/>
      <c r="CA1233" s="22"/>
      <c r="CB1233" s="16"/>
      <c r="CC1233" s="22"/>
      <c r="CD1233" s="16"/>
      <c r="CE1233" s="22"/>
      <c r="CF1233" s="16"/>
      <c r="CG1233" s="22"/>
      <c r="CH1233" s="16"/>
      <c r="CI1233" s="22"/>
      <c r="CJ1233" s="16"/>
      <c r="CK1233" s="22"/>
      <c r="CL1233" s="16"/>
      <c r="CM1233" s="22"/>
      <c r="CN1233" s="16"/>
      <c r="CO1233" s="22"/>
      <c r="CP1233" s="16"/>
      <c r="CQ1233" s="22"/>
      <c r="CR1233" s="16"/>
      <c r="CS1233" s="22"/>
      <c r="CT1233" s="16"/>
      <c r="CU1233" s="22"/>
      <c r="CV1233" s="16"/>
      <c r="CW1233" s="22"/>
      <c r="CX1233" s="16"/>
      <c r="CY1233" s="22"/>
      <c r="CZ1233" s="16"/>
      <c r="DA1233" s="22"/>
      <c r="DB1233" s="16"/>
      <c r="DC1233" s="26"/>
      <c r="DE1233" s="26"/>
      <c r="DG1233" s="26"/>
      <c r="DI1233" s="26"/>
      <c r="DK1233" s="26"/>
      <c r="DM1233" s="64"/>
      <c r="DN1233" s="64"/>
      <c r="DO1233" s="64"/>
      <c r="DP1233" s="64"/>
      <c r="DQ1233" s="64"/>
      <c r="DR1233" s="64"/>
      <c r="DS1233" s="64"/>
      <c r="DT1233" s="64"/>
      <c r="DU1233" s="64"/>
      <c r="DV1233" s="64"/>
      <c r="DW1233" s="64"/>
      <c r="DX1233" s="64"/>
      <c r="DY1233" s="64"/>
      <c r="DZ1233" s="64"/>
      <c r="EA1233" s="64"/>
      <c r="EB1233" s="64"/>
      <c r="EC1233" s="64"/>
      <c r="ED1233" s="64"/>
      <c r="EE1233" s="69"/>
      <c r="EF1233" s="69"/>
      <c r="EG1233" s="69"/>
      <c r="EH1233" s="69"/>
      <c r="EI1233" s="80"/>
      <c r="EJ1233" s="80"/>
      <c r="EK1233" s="80"/>
      <c r="EL1233" s="80"/>
      <c r="EM1233" s="80"/>
      <c r="EN1233" s="80"/>
      <c r="EO1233" s="80"/>
      <c r="EP1233" s="80"/>
      <c r="EQ1233" s="80"/>
    </row>
    <row r="1234" spans="1:147" s="6" customFormat="1" ht="17.45" customHeight="1">
      <c r="A1234" s="14"/>
      <c r="B1234" s="149"/>
      <c r="C1234" s="40"/>
      <c r="D1234" s="160"/>
      <c r="E1234" s="16"/>
      <c r="F1234" s="22"/>
      <c r="G1234" s="16"/>
      <c r="H1234" s="26"/>
      <c r="J1234" s="26"/>
      <c r="K1234" s="50"/>
      <c r="L1234" s="22"/>
      <c r="N1234" s="16"/>
      <c r="O1234" s="26"/>
      <c r="P1234" s="16"/>
      <c r="Q1234" s="22"/>
      <c r="R1234" s="16"/>
      <c r="S1234" s="16"/>
      <c r="T1234" s="22"/>
      <c r="V1234" s="26"/>
      <c r="X1234" s="26"/>
      <c r="Y1234" s="16"/>
      <c r="Z1234" s="22"/>
      <c r="AB1234" s="26"/>
      <c r="AD1234" s="22"/>
      <c r="AF1234" s="26"/>
      <c r="AH1234" s="22"/>
      <c r="AJ1234" s="36"/>
      <c r="AL1234" s="26"/>
      <c r="AN1234" s="54"/>
      <c r="AO1234" s="31"/>
      <c r="AP1234" s="44"/>
      <c r="AQ1234" s="159"/>
      <c r="AR1234" s="44"/>
      <c r="AS1234" s="53"/>
      <c r="AT1234" s="44"/>
      <c r="AU1234" s="40"/>
      <c r="AV1234" s="36"/>
      <c r="AW1234" s="159"/>
      <c r="AX1234" s="166"/>
      <c r="AZ1234" s="26"/>
      <c r="BB1234" s="26"/>
      <c r="BC1234" s="16"/>
      <c r="BD1234" s="22"/>
      <c r="BE1234" s="118"/>
      <c r="BF1234" s="22"/>
      <c r="BG1234" s="16"/>
      <c r="BH1234" s="22"/>
      <c r="BI1234" s="16"/>
      <c r="BJ1234" s="22"/>
      <c r="BK1234" s="16"/>
      <c r="BL1234" s="22"/>
      <c r="BM1234" s="16"/>
      <c r="BN1234" s="22"/>
      <c r="BO1234" s="16"/>
      <c r="BP1234" s="22"/>
      <c r="BQ1234" s="118"/>
      <c r="BR1234" s="119"/>
      <c r="BS1234" s="118"/>
      <c r="BT1234" s="36"/>
      <c r="BU1234" s="16"/>
      <c r="BV1234" s="22"/>
      <c r="BW1234" s="16"/>
      <c r="BX1234" s="22"/>
      <c r="BY1234" s="16"/>
      <c r="BZ1234" s="22"/>
      <c r="CA1234" s="22"/>
      <c r="CB1234" s="16"/>
      <c r="CC1234" s="22"/>
      <c r="CD1234" s="16"/>
      <c r="CE1234" s="22"/>
      <c r="CF1234" s="16"/>
      <c r="CG1234" s="22"/>
      <c r="CH1234" s="16"/>
      <c r="CI1234" s="22"/>
      <c r="CJ1234" s="16"/>
      <c r="CK1234" s="22"/>
      <c r="CL1234" s="16"/>
      <c r="CM1234" s="22"/>
      <c r="CN1234" s="16"/>
      <c r="CO1234" s="22"/>
      <c r="CP1234" s="16"/>
      <c r="CQ1234" s="22"/>
      <c r="CR1234" s="16"/>
      <c r="CS1234" s="22"/>
      <c r="CT1234" s="16"/>
      <c r="CU1234" s="22"/>
      <c r="CV1234" s="16"/>
      <c r="CW1234" s="22"/>
      <c r="CX1234" s="16"/>
      <c r="CY1234" s="22"/>
      <c r="CZ1234" s="16"/>
      <c r="DA1234" s="22"/>
      <c r="DB1234" s="16"/>
      <c r="DC1234" s="26"/>
      <c r="DE1234" s="26"/>
      <c r="DG1234" s="26"/>
      <c r="DI1234" s="26"/>
      <c r="DK1234" s="26"/>
      <c r="DM1234" s="64"/>
      <c r="DN1234" s="64"/>
      <c r="DO1234" s="64"/>
      <c r="DP1234" s="64"/>
      <c r="DQ1234" s="64"/>
      <c r="DR1234" s="64"/>
      <c r="DS1234" s="64"/>
      <c r="DT1234" s="64"/>
      <c r="DU1234" s="64"/>
      <c r="DV1234" s="64"/>
      <c r="DW1234" s="64"/>
      <c r="DX1234" s="64"/>
      <c r="DY1234" s="64"/>
      <c r="DZ1234" s="64"/>
      <c r="EA1234" s="64"/>
      <c r="EB1234" s="64"/>
      <c r="EC1234" s="64"/>
      <c r="ED1234" s="64"/>
      <c r="EE1234" s="69"/>
      <c r="EF1234" s="69"/>
      <c r="EG1234" s="69"/>
      <c r="EH1234" s="69"/>
      <c r="EI1234" s="80"/>
      <c r="EJ1234" s="80"/>
      <c r="EK1234" s="80"/>
      <c r="EL1234" s="80"/>
      <c r="EM1234" s="80"/>
      <c r="EN1234" s="80"/>
      <c r="EO1234" s="80"/>
      <c r="EP1234" s="80"/>
      <c r="EQ1234" s="80"/>
    </row>
    <row r="1235" spans="1:147" s="6" customFormat="1" ht="17.45" customHeight="1">
      <c r="A1235" s="14"/>
      <c r="B1235" s="149"/>
      <c r="C1235" s="40"/>
      <c r="D1235" s="160"/>
      <c r="E1235" s="16"/>
      <c r="F1235" s="22"/>
      <c r="G1235" s="16"/>
      <c r="H1235" s="26"/>
      <c r="J1235" s="26"/>
      <c r="K1235" s="50"/>
      <c r="L1235" s="22"/>
      <c r="N1235" s="16"/>
      <c r="O1235" s="26"/>
      <c r="P1235" s="16"/>
      <c r="Q1235" s="22"/>
      <c r="R1235" s="16"/>
      <c r="S1235" s="16"/>
      <c r="T1235" s="22"/>
      <c r="V1235" s="26"/>
      <c r="X1235" s="26"/>
      <c r="Y1235" s="16"/>
      <c r="Z1235" s="22"/>
      <c r="AB1235" s="26"/>
      <c r="AD1235" s="22"/>
      <c r="AF1235" s="26"/>
      <c r="AH1235" s="22"/>
      <c r="AJ1235" s="36"/>
      <c r="AL1235" s="26"/>
      <c r="AN1235" s="54"/>
      <c r="AO1235" s="31"/>
      <c r="AP1235" s="44"/>
      <c r="AQ1235" s="159"/>
      <c r="AR1235" s="44"/>
      <c r="AS1235" s="53"/>
      <c r="AT1235" s="44"/>
      <c r="AU1235" s="40"/>
      <c r="AV1235" s="36"/>
      <c r="AW1235" s="159"/>
      <c r="AX1235" s="166"/>
      <c r="AZ1235" s="26"/>
      <c r="BB1235" s="26"/>
      <c r="BC1235" s="16"/>
      <c r="BD1235" s="22"/>
      <c r="BE1235" s="118"/>
      <c r="BF1235" s="22"/>
      <c r="BG1235" s="16"/>
      <c r="BH1235" s="22"/>
      <c r="BI1235" s="16"/>
      <c r="BJ1235" s="22"/>
      <c r="BK1235" s="16"/>
      <c r="BL1235" s="22"/>
      <c r="BM1235" s="16"/>
      <c r="BN1235" s="22"/>
      <c r="BO1235" s="16"/>
      <c r="BP1235" s="22"/>
      <c r="BQ1235" s="118"/>
      <c r="BR1235" s="119"/>
      <c r="BS1235" s="118"/>
      <c r="BT1235" s="36"/>
      <c r="BU1235" s="16"/>
      <c r="BV1235" s="22"/>
      <c r="BW1235" s="16"/>
      <c r="BX1235" s="22"/>
      <c r="BY1235" s="16"/>
      <c r="BZ1235" s="22"/>
      <c r="CA1235" s="22"/>
      <c r="CB1235" s="16"/>
      <c r="CC1235" s="22"/>
      <c r="CD1235" s="16"/>
      <c r="CE1235" s="22"/>
      <c r="CF1235" s="16"/>
      <c r="CG1235" s="22"/>
      <c r="CH1235" s="16"/>
      <c r="CI1235" s="22"/>
      <c r="CJ1235" s="16"/>
      <c r="CK1235" s="22"/>
      <c r="CL1235" s="16"/>
      <c r="CM1235" s="22"/>
      <c r="CN1235" s="16"/>
      <c r="CO1235" s="22"/>
      <c r="CP1235" s="16"/>
      <c r="CQ1235" s="22"/>
      <c r="CR1235" s="16"/>
      <c r="CS1235" s="22"/>
      <c r="CT1235" s="16"/>
      <c r="CU1235" s="22"/>
      <c r="CV1235" s="16"/>
      <c r="CW1235" s="22"/>
      <c r="CX1235" s="16"/>
      <c r="CY1235" s="22"/>
      <c r="CZ1235" s="16"/>
      <c r="DA1235" s="22"/>
      <c r="DB1235" s="16"/>
      <c r="DC1235" s="26"/>
      <c r="DE1235" s="26"/>
      <c r="DG1235" s="26"/>
      <c r="DI1235" s="26"/>
      <c r="DK1235" s="26"/>
      <c r="DM1235" s="64"/>
      <c r="DN1235" s="64"/>
      <c r="DO1235" s="64"/>
      <c r="DP1235" s="64"/>
      <c r="DQ1235" s="64"/>
      <c r="DR1235" s="64"/>
      <c r="DS1235" s="64"/>
      <c r="DT1235" s="64"/>
      <c r="DU1235" s="64"/>
      <c r="DV1235" s="64"/>
      <c r="DW1235" s="64"/>
      <c r="DX1235" s="64"/>
      <c r="DY1235" s="64"/>
      <c r="DZ1235" s="64"/>
      <c r="EA1235" s="64"/>
      <c r="EB1235" s="64"/>
      <c r="EC1235" s="64"/>
      <c r="ED1235" s="64"/>
      <c r="EE1235" s="69"/>
      <c r="EF1235" s="69"/>
      <c r="EG1235" s="69"/>
      <c r="EH1235" s="69"/>
      <c r="EI1235" s="80"/>
      <c r="EJ1235" s="80"/>
      <c r="EK1235" s="80"/>
      <c r="EL1235" s="80"/>
      <c r="EM1235" s="80"/>
      <c r="EN1235" s="80"/>
      <c r="EO1235" s="80"/>
      <c r="EP1235" s="80"/>
      <c r="EQ1235" s="80"/>
    </row>
    <row r="1236" spans="1:147" s="6" customFormat="1" ht="17.45" customHeight="1">
      <c r="A1236" s="14"/>
      <c r="B1236" s="149"/>
      <c r="C1236" s="40"/>
      <c r="D1236" s="160"/>
      <c r="E1236" s="16"/>
      <c r="F1236" s="22"/>
      <c r="G1236" s="16"/>
      <c r="H1236" s="26"/>
      <c r="J1236" s="26"/>
      <c r="K1236" s="50"/>
      <c r="L1236" s="22"/>
      <c r="N1236" s="16"/>
      <c r="O1236" s="26"/>
      <c r="P1236" s="16"/>
      <c r="Q1236" s="22"/>
      <c r="R1236" s="16"/>
      <c r="S1236" s="16"/>
      <c r="T1236" s="22"/>
      <c r="V1236" s="26"/>
      <c r="X1236" s="26"/>
      <c r="Y1236" s="16"/>
      <c r="Z1236" s="22"/>
      <c r="AB1236" s="26"/>
      <c r="AD1236" s="22"/>
      <c r="AF1236" s="26"/>
      <c r="AH1236" s="22"/>
      <c r="AJ1236" s="36"/>
      <c r="AL1236" s="26"/>
      <c r="AN1236" s="54"/>
      <c r="AO1236" s="31"/>
      <c r="AP1236" s="44"/>
      <c r="AQ1236" s="159"/>
      <c r="AR1236" s="44"/>
      <c r="AS1236" s="53"/>
      <c r="AT1236" s="44"/>
      <c r="AU1236" s="40"/>
      <c r="AV1236" s="36"/>
      <c r="AW1236" s="159"/>
      <c r="AX1236" s="166"/>
      <c r="AZ1236" s="26"/>
      <c r="BB1236" s="26"/>
      <c r="BC1236" s="16"/>
      <c r="BD1236" s="22"/>
      <c r="BE1236" s="118"/>
      <c r="BF1236" s="22"/>
      <c r="BG1236" s="16"/>
      <c r="BH1236" s="22"/>
      <c r="BI1236" s="16"/>
      <c r="BJ1236" s="22"/>
      <c r="BK1236" s="16"/>
      <c r="BL1236" s="22"/>
      <c r="BM1236" s="16"/>
      <c r="BN1236" s="22"/>
      <c r="BO1236" s="16"/>
      <c r="BP1236" s="22"/>
      <c r="BQ1236" s="118"/>
      <c r="BR1236" s="119"/>
      <c r="BS1236" s="118"/>
      <c r="BT1236" s="36"/>
      <c r="BU1236" s="16"/>
      <c r="BV1236" s="22"/>
      <c r="BW1236" s="16"/>
      <c r="BX1236" s="22"/>
      <c r="BY1236" s="16"/>
      <c r="BZ1236" s="22"/>
      <c r="CA1236" s="22"/>
      <c r="CB1236" s="16"/>
      <c r="CC1236" s="22"/>
      <c r="CD1236" s="16"/>
      <c r="CE1236" s="22"/>
      <c r="CF1236" s="16"/>
      <c r="CG1236" s="22"/>
      <c r="CH1236" s="16"/>
      <c r="CI1236" s="22"/>
      <c r="CJ1236" s="16"/>
      <c r="CK1236" s="22"/>
      <c r="CL1236" s="16"/>
      <c r="CM1236" s="22"/>
      <c r="CN1236" s="16"/>
      <c r="CO1236" s="22"/>
      <c r="CP1236" s="16"/>
      <c r="CQ1236" s="22"/>
      <c r="CR1236" s="16"/>
      <c r="CS1236" s="22"/>
      <c r="CT1236" s="16"/>
      <c r="CU1236" s="22"/>
      <c r="CV1236" s="16"/>
      <c r="CW1236" s="22"/>
      <c r="CX1236" s="16"/>
      <c r="CY1236" s="22"/>
      <c r="CZ1236" s="16"/>
      <c r="DA1236" s="22"/>
      <c r="DB1236" s="16"/>
      <c r="DC1236" s="26"/>
      <c r="DE1236" s="26"/>
      <c r="DG1236" s="26"/>
      <c r="DI1236" s="26"/>
      <c r="DK1236" s="26"/>
      <c r="DM1236" s="64"/>
      <c r="DN1236" s="64"/>
      <c r="DO1236" s="64"/>
      <c r="DP1236" s="64"/>
      <c r="DQ1236" s="64"/>
      <c r="DR1236" s="64"/>
      <c r="DS1236" s="64"/>
      <c r="DT1236" s="64"/>
      <c r="DU1236" s="64"/>
      <c r="DV1236" s="64"/>
      <c r="DW1236" s="64"/>
      <c r="DX1236" s="64"/>
      <c r="DY1236" s="64"/>
      <c r="DZ1236" s="64"/>
      <c r="EA1236" s="64"/>
      <c r="EB1236" s="64"/>
      <c r="EC1236" s="64"/>
      <c r="ED1236" s="64"/>
      <c r="EE1236" s="69"/>
      <c r="EF1236" s="69"/>
      <c r="EG1236" s="69"/>
      <c r="EH1236" s="69"/>
      <c r="EI1236" s="80"/>
      <c r="EJ1236" s="80"/>
      <c r="EK1236" s="80"/>
      <c r="EL1236" s="80"/>
      <c r="EM1236" s="80"/>
      <c r="EN1236" s="80"/>
      <c r="EO1236" s="80"/>
      <c r="EP1236" s="80"/>
      <c r="EQ1236" s="80"/>
    </row>
    <row r="1237" spans="1:147" s="6" customFormat="1" ht="17.45" customHeight="1">
      <c r="A1237" s="14"/>
      <c r="B1237" s="149"/>
      <c r="C1237" s="40"/>
      <c r="D1237" s="160"/>
      <c r="E1237" s="16"/>
      <c r="F1237" s="22"/>
      <c r="G1237" s="16"/>
      <c r="H1237" s="26"/>
      <c r="J1237" s="26"/>
      <c r="K1237" s="50"/>
      <c r="L1237" s="22"/>
      <c r="N1237" s="16"/>
      <c r="O1237" s="26"/>
      <c r="P1237" s="16"/>
      <c r="Q1237" s="22"/>
      <c r="R1237" s="16"/>
      <c r="S1237" s="16"/>
      <c r="T1237" s="22"/>
      <c r="V1237" s="26"/>
      <c r="X1237" s="26"/>
      <c r="Y1237" s="16"/>
      <c r="Z1237" s="22"/>
      <c r="AB1237" s="26"/>
      <c r="AD1237" s="22"/>
      <c r="AF1237" s="26"/>
      <c r="AH1237" s="22"/>
      <c r="AJ1237" s="36"/>
      <c r="AL1237" s="26"/>
      <c r="AN1237" s="54"/>
      <c r="AO1237" s="31"/>
      <c r="AP1237" s="44"/>
      <c r="AQ1237" s="159"/>
      <c r="AR1237" s="44"/>
      <c r="AS1237" s="53"/>
      <c r="AT1237" s="44"/>
      <c r="AU1237" s="40"/>
      <c r="AV1237" s="36"/>
      <c r="AW1237" s="159"/>
      <c r="AX1237" s="166"/>
      <c r="AZ1237" s="26"/>
      <c r="BB1237" s="26"/>
      <c r="BC1237" s="16"/>
      <c r="BD1237" s="22"/>
      <c r="BE1237" s="118"/>
      <c r="BF1237" s="22"/>
      <c r="BG1237" s="16"/>
      <c r="BH1237" s="22"/>
      <c r="BI1237" s="16"/>
      <c r="BJ1237" s="22"/>
      <c r="BK1237" s="16"/>
      <c r="BL1237" s="22"/>
      <c r="BM1237" s="16"/>
      <c r="BN1237" s="22"/>
      <c r="BO1237" s="16"/>
      <c r="BP1237" s="22"/>
      <c r="BQ1237" s="118"/>
      <c r="BR1237" s="119"/>
      <c r="BS1237" s="118"/>
      <c r="BT1237" s="36"/>
      <c r="BU1237" s="16"/>
      <c r="BV1237" s="22"/>
      <c r="BW1237" s="16"/>
      <c r="BX1237" s="22"/>
      <c r="BY1237" s="16"/>
      <c r="BZ1237" s="22"/>
      <c r="CA1237" s="22"/>
      <c r="CB1237" s="16"/>
      <c r="CC1237" s="22"/>
      <c r="CD1237" s="16"/>
      <c r="CE1237" s="22"/>
      <c r="CF1237" s="16"/>
      <c r="CG1237" s="22"/>
      <c r="CH1237" s="16"/>
      <c r="CI1237" s="22"/>
      <c r="CJ1237" s="16"/>
      <c r="CK1237" s="22"/>
      <c r="CL1237" s="16"/>
      <c r="CM1237" s="22"/>
      <c r="CN1237" s="16"/>
      <c r="CO1237" s="22"/>
      <c r="CP1237" s="16"/>
      <c r="CQ1237" s="22"/>
      <c r="CR1237" s="16"/>
      <c r="CS1237" s="22"/>
      <c r="CT1237" s="16"/>
      <c r="CU1237" s="22"/>
      <c r="CV1237" s="16"/>
      <c r="CW1237" s="22"/>
      <c r="CX1237" s="16"/>
      <c r="CY1237" s="22"/>
      <c r="CZ1237" s="16"/>
      <c r="DA1237" s="22"/>
      <c r="DB1237" s="16"/>
      <c r="DC1237" s="26"/>
      <c r="DE1237" s="26"/>
      <c r="DG1237" s="26"/>
      <c r="DI1237" s="26"/>
      <c r="DK1237" s="26"/>
      <c r="DM1237" s="64"/>
      <c r="DN1237" s="64"/>
      <c r="DO1237" s="64"/>
      <c r="DP1237" s="64"/>
      <c r="DQ1237" s="64"/>
      <c r="DR1237" s="64"/>
      <c r="DS1237" s="64"/>
      <c r="DT1237" s="64"/>
      <c r="DU1237" s="64"/>
      <c r="DV1237" s="64"/>
      <c r="DW1237" s="64"/>
      <c r="DX1237" s="64"/>
      <c r="DY1237" s="64"/>
      <c r="DZ1237" s="64"/>
      <c r="EA1237" s="64"/>
      <c r="EB1237" s="64"/>
      <c r="EC1237" s="64"/>
      <c r="ED1237" s="64"/>
      <c r="EE1237" s="69"/>
      <c r="EF1237" s="69"/>
      <c r="EG1237" s="69"/>
      <c r="EH1237" s="69"/>
      <c r="EI1237" s="80"/>
      <c r="EJ1237" s="80"/>
      <c r="EK1237" s="80"/>
      <c r="EL1237" s="80"/>
      <c r="EM1237" s="80"/>
      <c r="EN1237" s="80"/>
      <c r="EO1237" s="80"/>
      <c r="EP1237" s="80"/>
      <c r="EQ1237" s="80"/>
    </row>
    <row r="1238" spans="1:147" s="6" customFormat="1" ht="17.45" customHeight="1">
      <c r="A1238" s="14"/>
      <c r="B1238" s="149"/>
      <c r="C1238" s="40"/>
      <c r="D1238" s="160"/>
      <c r="E1238" s="16"/>
      <c r="F1238" s="22"/>
      <c r="G1238" s="16"/>
      <c r="H1238" s="26"/>
      <c r="J1238" s="26"/>
      <c r="K1238" s="50"/>
      <c r="L1238" s="22"/>
      <c r="N1238" s="16"/>
      <c r="O1238" s="26"/>
      <c r="P1238" s="16"/>
      <c r="Q1238" s="22"/>
      <c r="R1238" s="16"/>
      <c r="S1238" s="16"/>
      <c r="T1238" s="22"/>
      <c r="V1238" s="26"/>
      <c r="X1238" s="26"/>
      <c r="Y1238" s="16"/>
      <c r="Z1238" s="22"/>
      <c r="AB1238" s="26"/>
      <c r="AD1238" s="22"/>
      <c r="AF1238" s="26"/>
      <c r="AH1238" s="22"/>
      <c r="AJ1238" s="36"/>
      <c r="AL1238" s="26"/>
      <c r="AN1238" s="54"/>
      <c r="AO1238" s="31"/>
      <c r="AP1238" s="44"/>
      <c r="AQ1238" s="159"/>
      <c r="AR1238" s="44"/>
      <c r="AS1238" s="53"/>
      <c r="AT1238" s="44"/>
      <c r="AU1238" s="40"/>
      <c r="AV1238" s="36"/>
      <c r="AW1238" s="159"/>
      <c r="AX1238" s="166"/>
      <c r="AZ1238" s="26"/>
      <c r="BB1238" s="26"/>
      <c r="BC1238" s="16"/>
      <c r="BD1238" s="22"/>
      <c r="BE1238" s="118"/>
      <c r="BF1238" s="22"/>
      <c r="BG1238" s="16"/>
      <c r="BH1238" s="22"/>
      <c r="BI1238" s="16"/>
      <c r="BJ1238" s="22"/>
      <c r="BK1238" s="16"/>
      <c r="BL1238" s="22"/>
      <c r="BM1238" s="16"/>
      <c r="BN1238" s="22"/>
      <c r="BO1238" s="16"/>
      <c r="BP1238" s="22"/>
      <c r="BQ1238" s="118"/>
      <c r="BR1238" s="119"/>
      <c r="BS1238" s="118"/>
      <c r="BT1238" s="36"/>
      <c r="BU1238" s="16"/>
      <c r="BV1238" s="22"/>
      <c r="BW1238" s="16"/>
      <c r="BX1238" s="22"/>
      <c r="BY1238" s="16"/>
      <c r="BZ1238" s="22"/>
      <c r="CA1238" s="22"/>
      <c r="CB1238" s="16"/>
      <c r="CC1238" s="22"/>
      <c r="CD1238" s="16"/>
      <c r="CE1238" s="22"/>
      <c r="CF1238" s="16"/>
      <c r="CG1238" s="22"/>
      <c r="CH1238" s="16"/>
      <c r="CI1238" s="22"/>
      <c r="CJ1238" s="16"/>
      <c r="CK1238" s="22"/>
      <c r="CL1238" s="16"/>
      <c r="CM1238" s="22"/>
      <c r="CN1238" s="16"/>
      <c r="CO1238" s="22"/>
      <c r="CP1238" s="16"/>
      <c r="CQ1238" s="22"/>
      <c r="CR1238" s="16"/>
      <c r="CS1238" s="22"/>
      <c r="CT1238" s="16"/>
      <c r="CU1238" s="22"/>
      <c r="CV1238" s="16"/>
      <c r="CW1238" s="22"/>
      <c r="CX1238" s="16"/>
      <c r="CY1238" s="22"/>
      <c r="CZ1238" s="16"/>
      <c r="DA1238" s="22"/>
      <c r="DB1238" s="16"/>
      <c r="DC1238" s="26"/>
      <c r="DE1238" s="26"/>
      <c r="DG1238" s="26"/>
      <c r="DI1238" s="26"/>
      <c r="DK1238" s="26"/>
      <c r="DM1238" s="64"/>
      <c r="DN1238" s="64"/>
      <c r="DO1238" s="64"/>
      <c r="DP1238" s="64"/>
      <c r="DQ1238" s="64"/>
      <c r="DR1238" s="64"/>
      <c r="DS1238" s="64"/>
      <c r="DT1238" s="64"/>
      <c r="DU1238" s="64"/>
      <c r="DV1238" s="64"/>
      <c r="DW1238" s="64"/>
      <c r="DX1238" s="64"/>
      <c r="DY1238" s="64"/>
      <c r="DZ1238" s="64"/>
      <c r="EA1238" s="64"/>
      <c r="EB1238" s="64"/>
      <c r="EC1238" s="64"/>
      <c r="ED1238" s="64"/>
      <c r="EE1238" s="69"/>
      <c r="EF1238" s="69"/>
      <c r="EG1238" s="69"/>
      <c r="EH1238" s="69"/>
      <c r="EI1238" s="80"/>
      <c r="EJ1238" s="80"/>
      <c r="EK1238" s="80"/>
      <c r="EL1238" s="80"/>
      <c r="EM1238" s="80"/>
      <c r="EN1238" s="80"/>
      <c r="EO1238" s="80"/>
      <c r="EP1238" s="80"/>
      <c r="EQ1238" s="80"/>
    </row>
    <row r="1239" spans="1:147" s="6" customFormat="1" ht="17.45" customHeight="1">
      <c r="A1239" s="14"/>
      <c r="B1239" s="149"/>
      <c r="C1239" s="40"/>
      <c r="D1239" s="160"/>
      <c r="E1239" s="16"/>
      <c r="F1239" s="22"/>
      <c r="G1239" s="16"/>
      <c r="H1239" s="26"/>
      <c r="J1239" s="26"/>
      <c r="K1239" s="50"/>
      <c r="L1239" s="22"/>
      <c r="N1239" s="16"/>
      <c r="O1239" s="26"/>
      <c r="P1239" s="16"/>
      <c r="Q1239" s="22"/>
      <c r="R1239" s="16"/>
      <c r="S1239" s="16"/>
      <c r="T1239" s="22"/>
      <c r="V1239" s="26"/>
      <c r="X1239" s="26"/>
      <c r="Y1239" s="16"/>
      <c r="Z1239" s="22"/>
      <c r="AB1239" s="26"/>
      <c r="AD1239" s="22"/>
      <c r="AF1239" s="26"/>
      <c r="AH1239" s="22"/>
      <c r="AJ1239" s="36"/>
      <c r="AL1239" s="26"/>
      <c r="AN1239" s="54"/>
      <c r="AO1239" s="31"/>
      <c r="AP1239" s="44"/>
      <c r="AQ1239" s="159"/>
      <c r="AR1239" s="44"/>
      <c r="AS1239" s="53"/>
      <c r="AT1239" s="44"/>
      <c r="AU1239" s="40"/>
      <c r="AV1239" s="36"/>
      <c r="AW1239" s="159"/>
      <c r="AX1239" s="166"/>
      <c r="AZ1239" s="26"/>
      <c r="BB1239" s="26"/>
      <c r="BC1239" s="16"/>
      <c r="BD1239" s="22"/>
      <c r="BE1239" s="118"/>
      <c r="BF1239" s="22"/>
      <c r="BG1239" s="16"/>
      <c r="BH1239" s="22"/>
      <c r="BI1239" s="16"/>
      <c r="BJ1239" s="22"/>
      <c r="BK1239" s="16"/>
      <c r="BL1239" s="22"/>
      <c r="BM1239" s="16"/>
      <c r="BN1239" s="22"/>
      <c r="BO1239" s="16"/>
      <c r="BP1239" s="22"/>
      <c r="BQ1239" s="118"/>
      <c r="BR1239" s="119"/>
      <c r="BS1239" s="118"/>
      <c r="BT1239" s="36"/>
      <c r="BU1239" s="16"/>
      <c r="BV1239" s="22"/>
      <c r="BW1239" s="16"/>
      <c r="BX1239" s="22"/>
      <c r="BY1239" s="16"/>
      <c r="BZ1239" s="22"/>
      <c r="CA1239" s="22"/>
      <c r="CB1239" s="16"/>
      <c r="CC1239" s="22"/>
      <c r="CD1239" s="16"/>
      <c r="CE1239" s="22"/>
      <c r="CF1239" s="16"/>
      <c r="CG1239" s="22"/>
      <c r="CH1239" s="16"/>
      <c r="CI1239" s="22"/>
      <c r="CJ1239" s="16"/>
      <c r="CK1239" s="22"/>
      <c r="CL1239" s="16"/>
      <c r="CM1239" s="22"/>
      <c r="CN1239" s="16"/>
      <c r="CO1239" s="22"/>
      <c r="CP1239" s="16"/>
      <c r="CQ1239" s="22"/>
      <c r="CR1239" s="16"/>
      <c r="CS1239" s="22"/>
      <c r="CT1239" s="16"/>
      <c r="CU1239" s="22"/>
      <c r="CV1239" s="16"/>
      <c r="CW1239" s="22"/>
      <c r="CX1239" s="16"/>
      <c r="CY1239" s="22"/>
      <c r="CZ1239" s="16"/>
      <c r="DA1239" s="22"/>
      <c r="DB1239" s="16"/>
      <c r="DC1239" s="26"/>
      <c r="DE1239" s="26"/>
      <c r="DG1239" s="26"/>
      <c r="DI1239" s="26"/>
      <c r="DK1239" s="26"/>
      <c r="DM1239" s="64"/>
      <c r="DN1239" s="64"/>
      <c r="DO1239" s="64"/>
      <c r="DP1239" s="64"/>
      <c r="DQ1239" s="64"/>
      <c r="DR1239" s="64"/>
      <c r="DS1239" s="64"/>
      <c r="DT1239" s="64"/>
      <c r="DU1239" s="64"/>
      <c r="DV1239" s="64"/>
      <c r="DW1239" s="64"/>
      <c r="DX1239" s="64"/>
      <c r="DY1239" s="64"/>
      <c r="DZ1239" s="64"/>
      <c r="EA1239" s="64"/>
      <c r="EB1239" s="64"/>
      <c r="EC1239" s="64"/>
      <c r="ED1239" s="64"/>
      <c r="EE1239" s="69"/>
      <c r="EF1239" s="69"/>
      <c r="EG1239" s="69"/>
      <c r="EH1239" s="69"/>
      <c r="EI1239" s="80"/>
      <c r="EJ1239" s="80"/>
      <c r="EK1239" s="80"/>
      <c r="EL1239" s="80"/>
      <c r="EM1239" s="80"/>
      <c r="EN1239" s="80"/>
      <c r="EO1239" s="80"/>
      <c r="EP1239" s="80"/>
      <c r="EQ1239" s="80"/>
    </row>
    <row r="1240" spans="1:147" s="6" customFormat="1" ht="17.45" customHeight="1">
      <c r="A1240" s="14"/>
      <c r="B1240" s="149"/>
      <c r="C1240" s="40"/>
      <c r="D1240" s="160"/>
      <c r="E1240" s="16"/>
      <c r="F1240" s="22"/>
      <c r="G1240" s="16"/>
      <c r="H1240" s="26"/>
      <c r="J1240" s="26"/>
      <c r="K1240" s="50"/>
      <c r="L1240" s="22"/>
      <c r="N1240" s="16"/>
      <c r="O1240" s="26"/>
      <c r="P1240" s="16"/>
      <c r="Q1240" s="22"/>
      <c r="R1240" s="16"/>
      <c r="S1240" s="16"/>
      <c r="T1240" s="22"/>
      <c r="V1240" s="26"/>
      <c r="X1240" s="26"/>
      <c r="Y1240" s="16"/>
      <c r="Z1240" s="22"/>
      <c r="AB1240" s="26"/>
      <c r="AD1240" s="22"/>
      <c r="AF1240" s="26"/>
      <c r="AH1240" s="22"/>
      <c r="AJ1240" s="36"/>
      <c r="AL1240" s="26"/>
      <c r="AN1240" s="54"/>
      <c r="AO1240" s="31"/>
      <c r="AP1240" s="44"/>
      <c r="AQ1240" s="159"/>
      <c r="AR1240" s="44"/>
      <c r="AS1240" s="53"/>
      <c r="AT1240" s="44"/>
      <c r="AU1240" s="40"/>
      <c r="AV1240" s="36"/>
      <c r="AW1240" s="159"/>
      <c r="AX1240" s="166"/>
      <c r="AZ1240" s="26"/>
      <c r="BB1240" s="26"/>
      <c r="BC1240" s="16"/>
      <c r="BD1240" s="22"/>
      <c r="BE1240" s="118"/>
      <c r="BF1240" s="22"/>
      <c r="BG1240" s="16"/>
      <c r="BH1240" s="22"/>
      <c r="BI1240" s="16"/>
      <c r="BJ1240" s="22"/>
      <c r="BK1240" s="16"/>
      <c r="BL1240" s="22"/>
      <c r="BM1240" s="16"/>
      <c r="BN1240" s="22"/>
      <c r="BO1240" s="16"/>
      <c r="BP1240" s="22"/>
      <c r="BQ1240" s="118"/>
      <c r="BR1240" s="119"/>
      <c r="BS1240" s="118"/>
      <c r="BT1240" s="36"/>
      <c r="BU1240" s="16"/>
      <c r="BV1240" s="22"/>
      <c r="BW1240" s="16"/>
      <c r="BX1240" s="22"/>
      <c r="BY1240" s="16"/>
      <c r="BZ1240" s="22"/>
      <c r="CA1240" s="22"/>
      <c r="CB1240" s="16"/>
      <c r="CC1240" s="22"/>
      <c r="CD1240" s="16"/>
      <c r="CE1240" s="22"/>
      <c r="CF1240" s="16"/>
      <c r="CG1240" s="22"/>
      <c r="CH1240" s="16"/>
      <c r="CI1240" s="22"/>
      <c r="CJ1240" s="16"/>
      <c r="CK1240" s="22"/>
      <c r="CL1240" s="16"/>
      <c r="CM1240" s="22"/>
      <c r="CN1240" s="16"/>
      <c r="CO1240" s="22"/>
      <c r="CP1240" s="16"/>
      <c r="CQ1240" s="22"/>
      <c r="CR1240" s="16"/>
      <c r="CS1240" s="22"/>
      <c r="CT1240" s="16"/>
      <c r="CU1240" s="22"/>
      <c r="CV1240" s="16"/>
      <c r="CW1240" s="22"/>
      <c r="CX1240" s="16"/>
      <c r="CY1240" s="22"/>
      <c r="CZ1240" s="16"/>
      <c r="DA1240" s="22"/>
      <c r="DB1240" s="16"/>
      <c r="DC1240" s="26"/>
      <c r="DE1240" s="26"/>
      <c r="DG1240" s="26"/>
      <c r="DI1240" s="26"/>
      <c r="DK1240" s="26"/>
      <c r="DM1240" s="64"/>
      <c r="DN1240" s="64"/>
      <c r="DO1240" s="64"/>
      <c r="DP1240" s="64"/>
      <c r="DQ1240" s="64"/>
      <c r="DR1240" s="64"/>
      <c r="DS1240" s="64"/>
      <c r="DT1240" s="64"/>
      <c r="DU1240" s="64"/>
      <c r="DV1240" s="64"/>
      <c r="DW1240" s="64"/>
      <c r="DX1240" s="64"/>
      <c r="DY1240" s="64"/>
      <c r="DZ1240" s="64"/>
      <c r="EA1240" s="64"/>
      <c r="EB1240" s="64"/>
      <c r="EC1240" s="64"/>
      <c r="ED1240" s="64"/>
      <c r="EE1240" s="69"/>
      <c r="EF1240" s="69"/>
      <c r="EG1240" s="69"/>
      <c r="EH1240" s="69"/>
      <c r="EI1240" s="80"/>
      <c r="EJ1240" s="80"/>
      <c r="EK1240" s="80"/>
      <c r="EL1240" s="80"/>
      <c r="EM1240" s="80"/>
      <c r="EN1240" s="80"/>
      <c r="EO1240" s="80"/>
      <c r="EP1240" s="80"/>
      <c r="EQ1240" s="80"/>
    </row>
    <row r="1241" spans="1:147" s="6" customFormat="1" ht="17.45" customHeight="1">
      <c r="A1241" s="14"/>
      <c r="B1241" s="149"/>
      <c r="C1241" s="40"/>
      <c r="D1241" s="160"/>
      <c r="E1241" s="16"/>
      <c r="F1241" s="22"/>
      <c r="G1241" s="16"/>
      <c r="H1241" s="26"/>
      <c r="J1241" s="26"/>
      <c r="K1241" s="50"/>
      <c r="L1241" s="22"/>
      <c r="N1241" s="16"/>
      <c r="O1241" s="26"/>
      <c r="P1241" s="16"/>
      <c r="Q1241" s="22"/>
      <c r="R1241" s="16"/>
      <c r="S1241" s="16"/>
      <c r="T1241" s="22"/>
      <c r="V1241" s="26"/>
      <c r="X1241" s="26"/>
      <c r="Y1241" s="16"/>
      <c r="Z1241" s="22"/>
      <c r="AB1241" s="26"/>
      <c r="AD1241" s="22"/>
      <c r="AF1241" s="26"/>
      <c r="AH1241" s="22"/>
      <c r="AJ1241" s="36"/>
      <c r="AL1241" s="26"/>
      <c r="AN1241" s="54"/>
      <c r="AO1241" s="31"/>
      <c r="AP1241" s="44"/>
      <c r="AQ1241" s="159"/>
      <c r="AR1241" s="44"/>
      <c r="AS1241" s="53"/>
      <c r="AT1241" s="44"/>
      <c r="AU1241" s="40"/>
      <c r="AV1241" s="36"/>
      <c r="AW1241" s="159"/>
      <c r="AX1241" s="166"/>
      <c r="AZ1241" s="26"/>
      <c r="BB1241" s="26"/>
      <c r="BC1241" s="16"/>
      <c r="BD1241" s="22"/>
      <c r="BE1241" s="118"/>
      <c r="BF1241" s="22"/>
      <c r="BG1241" s="16"/>
      <c r="BH1241" s="22"/>
      <c r="BI1241" s="16"/>
      <c r="BJ1241" s="22"/>
      <c r="BK1241" s="16"/>
      <c r="BL1241" s="22"/>
      <c r="BM1241" s="16"/>
      <c r="BN1241" s="22"/>
      <c r="BO1241" s="16"/>
      <c r="BP1241" s="22"/>
      <c r="BQ1241" s="118"/>
      <c r="BR1241" s="119"/>
      <c r="BS1241" s="118"/>
      <c r="BT1241" s="36"/>
      <c r="BU1241" s="16"/>
      <c r="BV1241" s="22"/>
      <c r="BW1241" s="16"/>
      <c r="BX1241" s="22"/>
      <c r="BY1241" s="16"/>
      <c r="BZ1241" s="22"/>
      <c r="CA1241" s="22"/>
      <c r="CB1241" s="16"/>
      <c r="CC1241" s="22"/>
      <c r="CD1241" s="16"/>
      <c r="CE1241" s="22"/>
      <c r="CF1241" s="16"/>
      <c r="CG1241" s="22"/>
      <c r="CH1241" s="16"/>
      <c r="CI1241" s="22"/>
      <c r="CJ1241" s="16"/>
      <c r="CK1241" s="22"/>
      <c r="CL1241" s="16"/>
      <c r="CM1241" s="22"/>
      <c r="CN1241" s="16"/>
      <c r="CO1241" s="22"/>
      <c r="CP1241" s="16"/>
      <c r="CQ1241" s="22"/>
      <c r="CR1241" s="16"/>
      <c r="CS1241" s="22"/>
      <c r="CT1241" s="16"/>
      <c r="CU1241" s="22"/>
      <c r="CV1241" s="16"/>
      <c r="CW1241" s="22"/>
      <c r="CX1241" s="16"/>
      <c r="CY1241" s="22"/>
      <c r="CZ1241" s="16"/>
      <c r="DA1241" s="22"/>
      <c r="DB1241" s="16"/>
      <c r="DC1241" s="26"/>
      <c r="DE1241" s="26"/>
      <c r="DG1241" s="26"/>
      <c r="DI1241" s="26"/>
      <c r="DK1241" s="26"/>
      <c r="DM1241" s="64"/>
      <c r="DN1241" s="64"/>
      <c r="DO1241" s="64"/>
      <c r="DP1241" s="64"/>
      <c r="DQ1241" s="64"/>
      <c r="DR1241" s="64"/>
      <c r="DS1241" s="64"/>
      <c r="DT1241" s="64"/>
      <c r="DU1241" s="64"/>
      <c r="DV1241" s="64"/>
      <c r="DW1241" s="64"/>
      <c r="DX1241" s="64"/>
      <c r="DY1241" s="64"/>
      <c r="DZ1241" s="64"/>
      <c r="EA1241" s="64"/>
      <c r="EB1241" s="64"/>
      <c r="EC1241" s="64"/>
      <c r="ED1241" s="64"/>
      <c r="EE1241" s="69"/>
      <c r="EF1241" s="69"/>
      <c r="EG1241" s="69"/>
      <c r="EH1241" s="69"/>
      <c r="EI1241" s="80"/>
      <c r="EJ1241" s="80"/>
      <c r="EK1241" s="80"/>
      <c r="EL1241" s="80"/>
      <c r="EM1241" s="80"/>
      <c r="EN1241" s="80"/>
      <c r="EO1241" s="80"/>
      <c r="EP1241" s="80"/>
      <c r="EQ1241" s="80"/>
    </row>
    <row r="1242" spans="1:147" s="6" customFormat="1" ht="17.45" customHeight="1">
      <c r="A1242" s="14"/>
      <c r="B1242" s="149"/>
      <c r="C1242" s="40"/>
      <c r="D1242" s="160"/>
      <c r="E1242" s="16"/>
      <c r="F1242" s="22"/>
      <c r="G1242" s="16"/>
      <c r="H1242" s="26"/>
      <c r="J1242" s="26"/>
      <c r="K1242" s="50"/>
      <c r="L1242" s="22"/>
      <c r="N1242" s="16"/>
      <c r="O1242" s="26"/>
      <c r="P1242" s="16"/>
      <c r="Q1242" s="22"/>
      <c r="R1242" s="16"/>
      <c r="S1242" s="16"/>
      <c r="T1242" s="22"/>
      <c r="V1242" s="26"/>
      <c r="X1242" s="26"/>
      <c r="Y1242" s="16"/>
      <c r="Z1242" s="22"/>
      <c r="AB1242" s="26"/>
      <c r="AD1242" s="22"/>
      <c r="AF1242" s="26"/>
      <c r="AH1242" s="22"/>
      <c r="AJ1242" s="36"/>
      <c r="AL1242" s="26"/>
      <c r="AN1242" s="54"/>
      <c r="AO1242" s="31"/>
      <c r="AP1242" s="44"/>
      <c r="AQ1242" s="159"/>
      <c r="AR1242" s="44"/>
      <c r="AS1242" s="53"/>
      <c r="AT1242" s="44"/>
      <c r="AU1242" s="40"/>
      <c r="AV1242" s="36"/>
      <c r="AW1242" s="159"/>
      <c r="AX1242" s="166"/>
      <c r="AZ1242" s="26"/>
      <c r="BB1242" s="26"/>
      <c r="BC1242" s="16"/>
      <c r="BD1242" s="22"/>
      <c r="BE1242" s="118"/>
      <c r="BF1242" s="22"/>
      <c r="BG1242" s="16"/>
      <c r="BH1242" s="22"/>
      <c r="BI1242" s="16"/>
      <c r="BJ1242" s="22"/>
      <c r="BK1242" s="16"/>
      <c r="BL1242" s="22"/>
      <c r="BM1242" s="16"/>
      <c r="BN1242" s="22"/>
      <c r="BO1242" s="16"/>
      <c r="BP1242" s="22"/>
      <c r="BQ1242" s="118"/>
      <c r="BR1242" s="119"/>
      <c r="BS1242" s="118"/>
      <c r="BT1242" s="36"/>
      <c r="BU1242" s="16"/>
      <c r="BV1242" s="22"/>
      <c r="BW1242" s="16"/>
      <c r="BX1242" s="22"/>
      <c r="BY1242" s="16"/>
      <c r="BZ1242" s="22"/>
      <c r="CA1242" s="22"/>
      <c r="CB1242" s="16"/>
      <c r="CC1242" s="22"/>
      <c r="CD1242" s="16"/>
      <c r="CE1242" s="22"/>
      <c r="CF1242" s="16"/>
      <c r="CG1242" s="22"/>
      <c r="CH1242" s="16"/>
      <c r="CI1242" s="22"/>
      <c r="CJ1242" s="16"/>
      <c r="CK1242" s="22"/>
      <c r="CL1242" s="16"/>
      <c r="CM1242" s="22"/>
      <c r="CN1242" s="16"/>
      <c r="CO1242" s="22"/>
      <c r="CP1242" s="16"/>
      <c r="CQ1242" s="22"/>
      <c r="CR1242" s="16"/>
      <c r="CS1242" s="22"/>
      <c r="CT1242" s="16"/>
      <c r="CU1242" s="22"/>
      <c r="CV1242" s="16"/>
      <c r="CW1242" s="22"/>
      <c r="CX1242" s="16"/>
      <c r="CY1242" s="22"/>
      <c r="CZ1242" s="16"/>
      <c r="DA1242" s="22"/>
      <c r="DB1242" s="16"/>
      <c r="DC1242" s="26"/>
      <c r="DE1242" s="26"/>
      <c r="DG1242" s="26"/>
      <c r="DI1242" s="26"/>
      <c r="DK1242" s="26"/>
      <c r="DM1242" s="64"/>
      <c r="DN1242" s="64"/>
      <c r="DO1242" s="64"/>
      <c r="DP1242" s="64"/>
      <c r="DQ1242" s="64"/>
      <c r="DR1242" s="64"/>
      <c r="DS1242" s="64"/>
      <c r="DT1242" s="64"/>
      <c r="DU1242" s="64"/>
      <c r="DV1242" s="64"/>
      <c r="DW1242" s="64"/>
      <c r="DX1242" s="64"/>
      <c r="DY1242" s="64"/>
      <c r="DZ1242" s="64"/>
      <c r="EA1242" s="64"/>
      <c r="EB1242" s="64"/>
      <c r="EC1242" s="64"/>
      <c r="ED1242" s="64"/>
      <c r="EE1242" s="69"/>
      <c r="EF1242" s="69"/>
      <c r="EG1242" s="69"/>
      <c r="EH1242" s="69"/>
      <c r="EI1242" s="80"/>
      <c r="EJ1242" s="80"/>
      <c r="EK1242" s="80"/>
      <c r="EL1242" s="80"/>
      <c r="EM1242" s="80"/>
      <c r="EN1242" s="80"/>
      <c r="EO1242" s="80"/>
      <c r="EP1242" s="80"/>
      <c r="EQ1242" s="80"/>
    </row>
    <row r="1243" spans="1:147" s="6" customFormat="1" ht="17.45" customHeight="1">
      <c r="A1243" s="14"/>
      <c r="B1243" s="149"/>
      <c r="C1243" s="40"/>
      <c r="D1243" s="160"/>
      <c r="E1243" s="16"/>
      <c r="F1243" s="22"/>
      <c r="G1243" s="16"/>
      <c r="H1243" s="26"/>
      <c r="J1243" s="26"/>
      <c r="K1243" s="50"/>
      <c r="L1243" s="22"/>
      <c r="N1243" s="16"/>
      <c r="O1243" s="26"/>
      <c r="P1243" s="16"/>
      <c r="Q1243" s="22"/>
      <c r="R1243" s="16"/>
      <c r="S1243" s="16"/>
      <c r="T1243" s="22"/>
      <c r="V1243" s="26"/>
      <c r="X1243" s="26"/>
      <c r="Y1243" s="16"/>
      <c r="Z1243" s="22"/>
      <c r="AB1243" s="26"/>
      <c r="AD1243" s="22"/>
      <c r="AF1243" s="26"/>
      <c r="AH1243" s="22"/>
      <c r="AJ1243" s="36"/>
      <c r="AL1243" s="26"/>
      <c r="AN1243" s="54"/>
      <c r="AO1243" s="31"/>
      <c r="AP1243" s="44"/>
      <c r="AQ1243" s="159"/>
      <c r="AR1243" s="44"/>
      <c r="AS1243" s="53"/>
      <c r="AT1243" s="44"/>
      <c r="AU1243" s="40"/>
      <c r="AV1243" s="36"/>
      <c r="AW1243" s="159"/>
      <c r="AX1243" s="166"/>
      <c r="AZ1243" s="26"/>
      <c r="BB1243" s="26"/>
      <c r="BC1243" s="16"/>
      <c r="BD1243" s="22"/>
      <c r="BE1243" s="118"/>
      <c r="BF1243" s="22"/>
      <c r="BG1243" s="16"/>
      <c r="BH1243" s="22"/>
      <c r="BI1243" s="16"/>
      <c r="BJ1243" s="22"/>
      <c r="BK1243" s="16"/>
      <c r="BL1243" s="22"/>
      <c r="BM1243" s="16"/>
      <c r="BN1243" s="22"/>
      <c r="BO1243" s="16"/>
      <c r="BP1243" s="22"/>
      <c r="BQ1243" s="118"/>
      <c r="BR1243" s="119"/>
      <c r="BS1243" s="118"/>
      <c r="BT1243" s="36"/>
      <c r="BU1243" s="16"/>
      <c r="BV1243" s="22"/>
      <c r="BW1243" s="16"/>
      <c r="BX1243" s="22"/>
      <c r="BY1243" s="16"/>
      <c r="BZ1243" s="22"/>
      <c r="CA1243" s="22"/>
      <c r="CB1243" s="16"/>
      <c r="CC1243" s="22"/>
      <c r="CD1243" s="16"/>
      <c r="CE1243" s="22"/>
      <c r="CF1243" s="16"/>
      <c r="CG1243" s="22"/>
      <c r="CH1243" s="16"/>
      <c r="CI1243" s="22"/>
      <c r="CJ1243" s="16"/>
      <c r="CK1243" s="22"/>
      <c r="CL1243" s="16"/>
      <c r="CM1243" s="22"/>
      <c r="CN1243" s="16"/>
      <c r="CO1243" s="22"/>
      <c r="CP1243" s="16"/>
      <c r="CQ1243" s="22"/>
      <c r="CR1243" s="16"/>
      <c r="CS1243" s="22"/>
      <c r="CT1243" s="16"/>
      <c r="CU1243" s="22"/>
      <c r="CV1243" s="16"/>
      <c r="CW1243" s="22"/>
      <c r="CX1243" s="16"/>
      <c r="CY1243" s="22"/>
      <c r="CZ1243" s="16"/>
      <c r="DA1243" s="22"/>
      <c r="DB1243" s="16"/>
      <c r="DC1243" s="26"/>
      <c r="DE1243" s="26"/>
      <c r="DG1243" s="26"/>
      <c r="DI1243" s="26"/>
      <c r="DK1243" s="26"/>
      <c r="DM1243" s="64"/>
      <c r="DN1243" s="64"/>
      <c r="DO1243" s="64"/>
      <c r="DP1243" s="64"/>
      <c r="DQ1243" s="64"/>
      <c r="DR1243" s="64"/>
      <c r="DS1243" s="64"/>
      <c r="DT1243" s="64"/>
      <c r="DU1243" s="64"/>
      <c r="DV1243" s="64"/>
      <c r="DW1243" s="64"/>
      <c r="DX1243" s="64"/>
      <c r="DY1243" s="64"/>
      <c r="DZ1243" s="64"/>
      <c r="EA1243" s="64"/>
      <c r="EB1243" s="64"/>
      <c r="EC1243" s="64"/>
      <c r="ED1243" s="64"/>
      <c r="EE1243" s="69"/>
      <c r="EF1243" s="69"/>
      <c r="EG1243" s="69"/>
      <c r="EH1243" s="69"/>
      <c r="EI1243" s="80"/>
      <c r="EJ1243" s="80"/>
      <c r="EK1243" s="80"/>
      <c r="EL1243" s="80"/>
      <c r="EM1243" s="80"/>
      <c r="EN1243" s="80"/>
      <c r="EO1243" s="80"/>
      <c r="EP1243" s="80"/>
      <c r="EQ1243" s="80"/>
    </row>
    <row r="1244" spans="1:147" s="6" customFormat="1" ht="17.45" customHeight="1">
      <c r="A1244" s="14"/>
      <c r="B1244" s="149"/>
      <c r="C1244" s="40"/>
      <c r="D1244" s="160"/>
      <c r="E1244" s="16"/>
      <c r="F1244" s="22"/>
      <c r="G1244" s="16"/>
      <c r="H1244" s="26"/>
      <c r="J1244" s="26"/>
      <c r="K1244" s="50"/>
      <c r="L1244" s="22"/>
      <c r="N1244" s="16"/>
      <c r="O1244" s="26"/>
      <c r="P1244" s="16"/>
      <c r="Q1244" s="22"/>
      <c r="R1244" s="16"/>
      <c r="S1244" s="16"/>
      <c r="T1244" s="22"/>
      <c r="V1244" s="26"/>
      <c r="X1244" s="26"/>
      <c r="Y1244" s="16"/>
      <c r="Z1244" s="22"/>
      <c r="AB1244" s="26"/>
      <c r="AD1244" s="22"/>
      <c r="AF1244" s="26"/>
      <c r="AH1244" s="22"/>
      <c r="AJ1244" s="36"/>
      <c r="AL1244" s="26"/>
      <c r="AN1244" s="54"/>
      <c r="AO1244" s="31"/>
      <c r="AP1244" s="44"/>
      <c r="AQ1244" s="159"/>
      <c r="AR1244" s="44"/>
      <c r="AS1244" s="53"/>
      <c r="AT1244" s="44"/>
      <c r="AU1244" s="40"/>
      <c r="AV1244" s="36"/>
      <c r="AW1244" s="159"/>
      <c r="AX1244" s="166"/>
      <c r="AZ1244" s="26"/>
      <c r="BB1244" s="26"/>
      <c r="BC1244" s="16"/>
      <c r="BD1244" s="22"/>
      <c r="BE1244" s="118"/>
      <c r="BF1244" s="22"/>
      <c r="BG1244" s="16"/>
      <c r="BH1244" s="22"/>
      <c r="BI1244" s="16"/>
      <c r="BJ1244" s="22"/>
      <c r="BK1244" s="16"/>
      <c r="BL1244" s="22"/>
      <c r="BM1244" s="16"/>
      <c r="BN1244" s="22"/>
      <c r="BO1244" s="16"/>
      <c r="BP1244" s="22"/>
      <c r="BQ1244" s="118"/>
      <c r="BR1244" s="119"/>
      <c r="BS1244" s="118"/>
      <c r="BT1244" s="36"/>
      <c r="BU1244" s="16"/>
      <c r="BV1244" s="22"/>
      <c r="BW1244" s="16"/>
      <c r="BX1244" s="22"/>
      <c r="BY1244" s="16"/>
      <c r="BZ1244" s="22"/>
      <c r="CA1244" s="22"/>
      <c r="CB1244" s="16"/>
      <c r="CC1244" s="22"/>
      <c r="CD1244" s="16"/>
      <c r="CE1244" s="22"/>
      <c r="CF1244" s="16"/>
      <c r="CG1244" s="22"/>
      <c r="CH1244" s="16"/>
      <c r="CI1244" s="22"/>
      <c r="CJ1244" s="16"/>
      <c r="CK1244" s="22"/>
      <c r="CL1244" s="16"/>
      <c r="CM1244" s="22"/>
      <c r="CN1244" s="16"/>
      <c r="CO1244" s="22"/>
      <c r="CP1244" s="16"/>
      <c r="CQ1244" s="22"/>
      <c r="CR1244" s="16"/>
      <c r="CS1244" s="22"/>
      <c r="CT1244" s="16"/>
      <c r="CU1244" s="22"/>
      <c r="CV1244" s="16"/>
      <c r="CW1244" s="22"/>
      <c r="CX1244" s="16"/>
      <c r="CY1244" s="22"/>
      <c r="CZ1244" s="16"/>
      <c r="DA1244" s="22"/>
      <c r="DB1244" s="16"/>
      <c r="DC1244" s="26"/>
      <c r="DE1244" s="26"/>
      <c r="DG1244" s="26"/>
      <c r="DI1244" s="26"/>
      <c r="DK1244" s="26"/>
      <c r="DM1244" s="64"/>
      <c r="DN1244" s="64"/>
      <c r="DO1244" s="64"/>
      <c r="DP1244" s="64"/>
      <c r="DQ1244" s="64"/>
      <c r="DR1244" s="64"/>
      <c r="DS1244" s="64"/>
      <c r="DT1244" s="64"/>
      <c r="DU1244" s="64"/>
      <c r="DV1244" s="64"/>
      <c r="DW1244" s="64"/>
      <c r="DX1244" s="64"/>
      <c r="DY1244" s="64"/>
      <c r="DZ1244" s="64"/>
      <c r="EA1244" s="64"/>
      <c r="EB1244" s="64"/>
      <c r="EC1244" s="64"/>
      <c r="ED1244" s="64"/>
      <c r="EE1244" s="69"/>
      <c r="EF1244" s="69"/>
      <c r="EG1244" s="69"/>
      <c r="EH1244" s="69"/>
      <c r="EI1244" s="80"/>
      <c r="EJ1244" s="80"/>
      <c r="EK1244" s="80"/>
      <c r="EL1244" s="80"/>
      <c r="EM1244" s="80"/>
      <c r="EN1244" s="80"/>
      <c r="EO1244" s="80"/>
      <c r="EP1244" s="80"/>
      <c r="EQ1244" s="80"/>
    </row>
    <row r="1245" spans="1:147" s="6" customFormat="1" ht="17.45" customHeight="1">
      <c r="A1245" s="14"/>
      <c r="B1245" s="149"/>
      <c r="C1245" s="40"/>
      <c r="D1245" s="160"/>
      <c r="E1245" s="16"/>
      <c r="F1245" s="22"/>
      <c r="G1245" s="16"/>
      <c r="H1245" s="26"/>
      <c r="J1245" s="26"/>
      <c r="K1245" s="50"/>
      <c r="L1245" s="22"/>
      <c r="N1245" s="16"/>
      <c r="O1245" s="26"/>
      <c r="P1245" s="16"/>
      <c r="Q1245" s="22"/>
      <c r="R1245" s="16"/>
      <c r="S1245" s="16"/>
      <c r="T1245" s="22"/>
      <c r="V1245" s="26"/>
      <c r="X1245" s="26"/>
      <c r="Y1245" s="16"/>
      <c r="Z1245" s="22"/>
      <c r="AB1245" s="26"/>
      <c r="AD1245" s="22"/>
      <c r="AF1245" s="26"/>
      <c r="AH1245" s="22"/>
      <c r="AJ1245" s="36"/>
      <c r="AL1245" s="26"/>
      <c r="AN1245" s="54"/>
      <c r="AO1245" s="31"/>
      <c r="AP1245" s="44"/>
      <c r="AQ1245" s="159"/>
      <c r="AR1245" s="44"/>
      <c r="AS1245" s="53"/>
      <c r="AT1245" s="44"/>
      <c r="AU1245" s="40"/>
      <c r="AV1245" s="36"/>
      <c r="AW1245" s="159"/>
      <c r="AX1245" s="166"/>
      <c r="AZ1245" s="26"/>
      <c r="BB1245" s="26"/>
      <c r="BC1245" s="16"/>
      <c r="BD1245" s="22"/>
      <c r="BE1245" s="118"/>
      <c r="BF1245" s="22"/>
      <c r="BG1245" s="16"/>
      <c r="BH1245" s="22"/>
      <c r="BI1245" s="16"/>
      <c r="BJ1245" s="22"/>
      <c r="BK1245" s="16"/>
      <c r="BL1245" s="22"/>
      <c r="BM1245" s="16"/>
      <c r="BN1245" s="22"/>
      <c r="BO1245" s="16"/>
      <c r="BP1245" s="22"/>
      <c r="BQ1245" s="118"/>
      <c r="BR1245" s="119"/>
      <c r="BS1245" s="118"/>
      <c r="BT1245" s="36"/>
      <c r="BU1245" s="16"/>
      <c r="BV1245" s="22"/>
      <c r="BW1245" s="16"/>
      <c r="BX1245" s="22"/>
      <c r="BY1245" s="16"/>
      <c r="BZ1245" s="22"/>
      <c r="CA1245" s="22"/>
      <c r="CB1245" s="16"/>
      <c r="CC1245" s="22"/>
      <c r="CD1245" s="16"/>
      <c r="CE1245" s="22"/>
      <c r="CF1245" s="16"/>
      <c r="CG1245" s="22"/>
      <c r="CH1245" s="16"/>
      <c r="CI1245" s="22"/>
      <c r="CJ1245" s="16"/>
      <c r="CK1245" s="22"/>
      <c r="CL1245" s="16"/>
      <c r="CM1245" s="22"/>
      <c r="CN1245" s="16"/>
      <c r="CO1245" s="22"/>
      <c r="CP1245" s="16"/>
      <c r="CQ1245" s="22"/>
      <c r="CR1245" s="16"/>
      <c r="CS1245" s="22"/>
      <c r="CT1245" s="16"/>
      <c r="CU1245" s="22"/>
      <c r="CV1245" s="16"/>
      <c r="CW1245" s="22"/>
      <c r="CX1245" s="16"/>
      <c r="CY1245" s="22"/>
      <c r="CZ1245" s="16"/>
      <c r="DA1245" s="22"/>
      <c r="DB1245" s="16"/>
      <c r="DC1245" s="26"/>
      <c r="DE1245" s="26"/>
      <c r="DG1245" s="26"/>
      <c r="DI1245" s="26"/>
      <c r="DK1245" s="26"/>
      <c r="DM1245" s="64"/>
      <c r="DN1245" s="64"/>
      <c r="DO1245" s="64"/>
      <c r="DP1245" s="64"/>
      <c r="DQ1245" s="64"/>
      <c r="DR1245" s="64"/>
      <c r="DS1245" s="64"/>
      <c r="DT1245" s="64"/>
      <c r="DU1245" s="64"/>
      <c r="DV1245" s="64"/>
      <c r="DW1245" s="64"/>
      <c r="DX1245" s="64"/>
      <c r="DY1245" s="64"/>
      <c r="DZ1245" s="64"/>
      <c r="EA1245" s="64"/>
      <c r="EB1245" s="64"/>
      <c r="EC1245" s="64"/>
      <c r="ED1245" s="64"/>
      <c r="EE1245" s="69"/>
      <c r="EF1245" s="69"/>
      <c r="EG1245" s="69"/>
      <c r="EH1245" s="69"/>
      <c r="EI1245" s="80"/>
      <c r="EJ1245" s="80"/>
      <c r="EK1245" s="80"/>
      <c r="EL1245" s="80"/>
      <c r="EM1245" s="80"/>
      <c r="EN1245" s="80"/>
      <c r="EO1245" s="80"/>
      <c r="EP1245" s="80"/>
      <c r="EQ1245" s="80"/>
    </row>
    <row r="1246" spans="1:147" s="6" customFormat="1" ht="17.45" customHeight="1">
      <c r="A1246" s="14"/>
      <c r="B1246" s="149"/>
      <c r="C1246" s="40"/>
      <c r="D1246" s="160"/>
      <c r="E1246" s="16"/>
      <c r="F1246" s="22"/>
      <c r="G1246" s="16"/>
      <c r="H1246" s="26"/>
      <c r="J1246" s="26"/>
      <c r="K1246" s="50"/>
      <c r="L1246" s="22"/>
      <c r="N1246" s="16"/>
      <c r="O1246" s="26"/>
      <c r="P1246" s="16"/>
      <c r="Q1246" s="22"/>
      <c r="R1246" s="16"/>
      <c r="S1246" s="16"/>
      <c r="T1246" s="22"/>
      <c r="V1246" s="26"/>
      <c r="X1246" s="26"/>
      <c r="Y1246" s="16"/>
      <c r="Z1246" s="22"/>
      <c r="AB1246" s="26"/>
      <c r="AD1246" s="22"/>
      <c r="AF1246" s="26"/>
      <c r="AH1246" s="22"/>
      <c r="AJ1246" s="36"/>
      <c r="AL1246" s="26"/>
      <c r="AN1246" s="54"/>
      <c r="AO1246" s="31"/>
      <c r="AP1246" s="44"/>
      <c r="AQ1246" s="159"/>
      <c r="AR1246" s="44"/>
      <c r="AS1246" s="53"/>
      <c r="AT1246" s="44"/>
      <c r="AU1246" s="40"/>
      <c r="AV1246" s="36"/>
      <c r="AW1246" s="159"/>
      <c r="AX1246" s="166"/>
      <c r="AZ1246" s="26"/>
      <c r="BB1246" s="26"/>
      <c r="BC1246" s="16"/>
      <c r="BD1246" s="22"/>
      <c r="BE1246" s="118"/>
      <c r="BF1246" s="22"/>
      <c r="BG1246" s="16"/>
      <c r="BH1246" s="22"/>
      <c r="BI1246" s="16"/>
      <c r="BJ1246" s="22"/>
      <c r="BK1246" s="16"/>
      <c r="BL1246" s="22"/>
      <c r="BM1246" s="16"/>
      <c r="BN1246" s="22"/>
      <c r="BO1246" s="16"/>
      <c r="BP1246" s="22"/>
      <c r="BQ1246" s="118"/>
      <c r="BR1246" s="119"/>
      <c r="BS1246" s="118"/>
      <c r="BT1246" s="36"/>
      <c r="BU1246" s="16"/>
      <c r="BV1246" s="22"/>
      <c r="BW1246" s="16"/>
      <c r="BX1246" s="22"/>
      <c r="BY1246" s="16"/>
      <c r="BZ1246" s="22"/>
      <c r="CA1246" s="22"/>
      <c r="CB1246" s="16"/>
      <c r="CC1246" s="22"/>
      <c r="CD1246" s="16"/>
      <c r="CE1246" s="22"/>
      <c r="CF1246" s="16"/>
      <c r="CG1246" s="22"/>
      <c r="CH1246" s="16"/>
      <c r="CI1246" s="22"/>
      <c r="CJ1246" s="16"/>
      <c r="CK1246" s="22"/>
      <c r="CL1246" s="16"/>
      <c r="CM1246" s="22"/>
      <c r="CN1246" s="16"/>
      <c r="CO1246" s="22"/>
      <c r="CP1246" s="16"/>
      <c r="CQ1246" s="22"/>
      <c r="CR1246" s="16"/>
      <c r="CS1246" s="22"/>
      <c r="CT1246" s="16"/>
      <c r="CU1246" s="22"/>
      <c r="CV1246" s="16"/>
      <c r="CW1246" s="22"/>
      <c r="CX1246" s="16"/>
      <c r="CY1246" s="22"/>
      <c r="CZ1246" s="16"/>
      <c r="DA1246" s="22"/>
      <c r="DB1246" s="16"/>
      <c r="DC1246" s="26"/>
      <c r="DE1246" s="26"/>
      <c r="DG1246" s="26"/>
      <c r="DI1246" s="26"/>
      <c r="DK1246" s="26"/>
      <c r="DM1246" s="64"/>
      <c r="DN1246" s="64"/>
      <c r="DO1246" s="64"/>
      <c r="DP1246" s="64"/>
      <c r="DQ1246" s="64"/>
      <c r="DR1246" s="64"/>
      <c r="DS1246" s="64"/>
      <c r="DT1246" s="64"/>
      <c r="DU1246" s="64"/>
      <c r="DV1246" s="64"/>
      <c r="DW1246" s="64"/>
      <c r="DX1246" s="64"/>
      <c r="DY1246" s="64"/>
      <c r="DZ1246" s="64"/>
      <c r="EA1246" s="64"/>
      <c r="EB1246" s="64"/>
      <c r="EC1246" s="64"/>
      <c r="ED1246" s="64"/>
      <c r="EE1246" s="69"/>
      <c r="EF1246" s="69"/>
      <c r="EG1246" s="69"/>
      <c r="EH1246" s="69"/>
      <c r="EI1246" s="80"/>
      <c r="EJ1246" s="80"/>
      <c r="EK1246" s="80"/>
      <c r="EL1246" s="80"/>
      <c r="EM1246" s="80"/>
      <c r="EN1246" s="80"/>
      <c r="EO1246" s="80"/>
      <c r="EP1246" s="80"/>
      <c r="EQ1246" s="80"/>
    </row>
    <row r="1247" spans="1:147" s="6" customFormat="1" ht="17.45" customHeight="1">
      <c r="A1247" s="14"/>
      <c r="B1247" s="149"/>
      <c r="C1247" s="40"/>
      <c r="D1247" s="160"/>
      <c r="E1247" s="16"/>
      <c r="F1247" s="22"/>
      <c r="G1247" s="16"/>
      <c r="H1247" s="26"/>
      <c r="J1247" s="26"/>
      <c r="K1247" s="50"/>
      <c r="L1247" s="22"/>
      <c r="N1247" s="16"/>
      <c r="O1247" s="26"/>
      <c r="P1247" s="16"/>
      <c r="Q1247" s="22"/>
      <c r="R1247" s="16"/>
      <c r="S1247" s="16"/>
      <c r="T1247" s="22"/>
      <c r="V1247" s="26"/>
      <c r="X1247" s="26"/>
      <c r="Y1247" s="16"/>
      <c r="Z1247" s="22"/>
      <c r="AB1247" s="26"/>
      <c r="AD1247" s="22"/>
      <c r="AF1247" s="26"/>
      <c r="AH1247" s="22"/>
      <c r="AJ1247" s="36"/>
      <c r="AL1247" s="26"/>
      <c r="AN1247" s="54"/>
      <c r="AO1247" s="31"/>
      <c r="AP1247" s="44"/>
      <c r="AQ1247" s="159"/>
      <c r="AR1247" s="44"/>
      <c r="AS1247" s="53"/>
      <c r="AT1247" s="44"/>
      <c r="AU1247" s="40"/>
      <c r="AV1247" s="36"/>
      <c r="AW1247" s="159"/>
      <c r="AX1247" s="166"/>
      <c r="AZ1247" s="26"/>
      <c r="BB1247" s="26"/>
      <c r="BC1247" s="16"/>
      <c r="BD1247" s="22"/>
      <c r="BE1247" s="118"/>
      <c r="BF1247" s="22"/>
      <c r="BG1247" s="16"/>
      <c r="BH1247" s="22"/>
      <c r="BI1247" s="16"/>
      <c r="BJ1247" s="22"/>
      <c r="BK1247" s="16"/>
      <c r="BL1247" s="22"/>
      <c r="BM1247" s="16"/>
      <c r="BN1247" s="22"/>
      <c r="BO1247" s="16"/>
      <c r="BP1247" s="22"/>
      <c r="BQ1247" s="118"/>
      <c r="BR1247" s="119"/>
      <c r="BS1247" s="118"/>
      <c r="BT1247" s="36"/>
      <c r="BU1247" s="16"/>
      <c r="BV1247" s="22"/>
      <c r="BW1247" s="16"/>
      <c r="BX1247" s="22"/>
      <c r="BY1247" s="16"/>
      <c r="BZ1247" s="22"/>
      <c r="CA1247" s="22"/>
      <c r="CB1247" s="16"/>
      <c r="CC1247" s="22"/>
      <c r="CD1247" s="16"/>
      <c r="CE1247" s="22"/>
      <c r="CF1247" s="16"/>
      <c r="CG1247" s="22"/>
      <c r="CH1247" s="16"/>
      <c r="CI1247" s="22"/>
      <c r="CJ1247" s="16"/>
      <c r="CK1247" s="22"/>
      <c r="CL1247" s="16"/>
      <c r="CM1247" s="22"/>
      <c r="CN1247" s="16"/>
      <c r="CO1247" s="22"/>
      <c r="CP1247" s="16"/>
      <c r="CQ1247" s="22"/>
      <c r="CR1247" s="16"/>
      <c r="CS1247" s="22"/>
      <c r="CT1247" s="16"/>
      <c r="CU1247" s="22"/>
      <c r="CV1247" s="16"/>
      <c r="CW1247" s="22"/>
      <c r="CX1247" s="16"/>
      <c r="CY1247" s="22"/>
      <c r="CZ1247" s="16"/>
      <c r="DA1247" s="22"/>
      <c r="DB1247" s="16"/>
      <c r="DC1247" s="26"/>
      <c r="DE1247" s="26"/>
      <c r="DG1247" s="26"/>
      <c r="DI1247" s="26"/>
      <c r="DK1247" s="26"/>
      <c r="DM1247" s="64"/>
      <c r="DN1247" s="64"/>
      <c r="DO1247" s="64"/>
      <c r="DP1247" s="64"/>
      <c r="DQ1247" s="64"/>
      <c r="DR1247" s="64"/>
      <c r="DS1247" s="64"/>
      <c r="DT1247" s="64"/>
      <c r="DU1247" s="64"/>
      <c r="DV1247" s="64"/>
      <c r="DW1247" s="64"/>
      <c r="DX1247" s="64"/>
      <c r="DY1247" s="64"/>
      <c r="DZ1247" s="64"/>
      <c r="EA1247" s="64"/>
      <c r="EB1247" s="64"/>
      <c r="EC1247" s="64"/>
      <c r="ED1247" s="64"/>
      <c r="EE1247" s="69"/>
      <c r="EF1247" s="69"/>
      <c r="EG1247" s="69"/>
      <c r="EH1247" s="69"/>
      <c r="EI1247" s="80"/>
      <c r="EJ1247" s="80"/>
      <c r="EK1247" s="80"/>
      <c r="EL1247" s="80"/>
      <c r="EM1247" s="80"/>
      <c r="EN1247" s="80"/>
      <c r="EO1247" s="80"/>
      <c r="EP1247" s="80"/>
      <c r="EQ1247" s="80"/>
    </row>
    <row r="1248" spans="1:147" s="6" customFormat="1" ht="17.45" customHeight="1">
      <c r="A1248" s="14"/>
      <c r="B1248" s="149"/>
      <c r="C1248" s="40"/>
      <c r="D1248" s="160"/>
      <c r="E1248" s="16"/>
      <c r="F1248" s="22"/>
      <c r="G1248" s="16"/>
      <c r="H1248" s="26"/>
      <c r="J1248" s="26"/>
      <c r="K1248" s="50"/>
      <c r="L1248" s="22"/>
      <c r="N1248" s="16"/>
      <c r="O1248" s="26"/>
      <c r="P1248" s="16"/>
      <c r="Q1248" s="22"/>
      <c r="R1248" s="16"/>
      <c r="S1248" s="16"/>
      <c r="T1248" s="22"/>
      <c r="V1248" s="26"/>
      <c r="X1248" s="26"/>
      <c r="Y1248" s="16"/>
      <c r="Z1248" s="22"/>
      <c r="AB1248" s="26"/>
      <c r="AD1248" s="22"/>
      <c r="AF1248" s="26"/>
      <c r="AH1248" s="22"/>
      <c r="AJ1248" s="36"/>
      <c r="AL1248" s="26"/>
      <c r="AN1248" s="54"/>
      <c r="AO1248" s="31"/>
      <c r="AP1248" s="44"/>
      <c r="AQ1248" s="159"/>
      <c r="AR1248" s="44"/>
      <c r="AS1248" s="53"/>
      <c r="AT1248" s="44"/>
      <c r="AU1248" s="40"/>
      <c r="AV1248" s="36"/>
      <c r="AW1248" s="159"/>
      <c r="AX1248" s="166"/>
      <c r="AZ1248" s="26"/>
      <c r="BB1248" s="26"/>
      <c r="BC1248" s="16"/>
      <c r="BD1248" s="22"/>
      <c r="BE1248" s="118"/>
      <c r="BF1248" s="22"/>
      <c r="BG1248" s="16"/>
      <c r="BH1248" s="22"/>
      <c r="BI1248" s="16"/>
      <c r="BJ1248" s="22"/>
      <c r="BK1248" s="16"/>
      <c r="BL1248" s="22"/>
      <c r="BM1248" s="16"/>
      <c r="BN1248" s="22"/>
      <c r="BO1248" s="16"/>
      <c r="BP1248" s="22"/>
      <c r="BQ1248" s="118"/>
      <c r="BR1248" s="119"/>
      <c r="BS1248" s="118"/>
      <c r="BT1248" s="36"/>
      <c r="BU1248" s="16"/>
      <c r="BV1248" s="22"/>
      <c r="BW1248" s="16"/>
      <c r="BX1248" s="22"/>
      <c r="BY1248" s="16"/>
      <c r="BZ1248" s="22"/>
      <c r="CA1248" s="22"/>
      <c r="CB1248" s="16"/>
      <c r="CC1248" s="22"/>
      <c r="CD1248" s="16"/>
      <c r="CE1248" s="22"/>
      <c r="CF1248" s="16"/>
      <c r="CG1248" s="22"/>
      <c r="CH1248" s="16"/>
      <c r="CI1248" s="22"/>
      <c r="CJ1248" s="16"/>
      <c r="CK1248" s="22"/>
      <c r="CL1248" s="16"/>
      <c r="CM1248" s="22"/>
      <c r="CN1248" s="16"/>
      <c r="CO1248" s="22"/>
      <c r="CP1248" s="16"/>
      <c r="CQ1248" s="22"/>
      <c r="CR1248" s="16"/>
      <c r="CS1248" s="22"/>
      <c r="CT1248" s="16"/>
      <c r="CU1248" s="22"/>
      <c r="CV1248" s="16"/>
      <c r="CW1248" s="22"/>
      <c r="CX1248" s="16"/>
      <c r="CY1248" s="22"/>
      <c r="CZ1248" s="16"/>
      <c r="DA1248" s="22"/>
      <c r="DB1248" s="16"/>
      <c r="DC1248" s="26"/>
      <c r="DE1248" s="26"/>
      <c r="DG1248" s="26"/>
      <c r="DI1248" s="26"/>
      <c r="DK1248" s="26"/>
      <c r="DM1248" s="64"/>
      <c r="DN1248" s="64"/>
      <c r="DO1248" s="64"/>
      <c r="DP1248" s="64"/>
      <c r="DQ1248" s="64"/>
      <c r="DR1248" s="64"/>
      <c r="DS1248" s="64"/>
      <c r="DT1248" s="64"/>
      <c r="DU1248" s="64"/>
      <c r="DV1248" s="64"/>
      <c r="DW1248" s="64"/>
      <c r="DX1248" s="64"/>
      <c r="DY1248" s="64"/>
      <c r="DZ1248" s="64"/>
      <c r="EA1248" s="64"/>
      <c r="EB1248" s="64"/>
      <c r="EC1248" s="64"/>
      <c r="ED1248" s="64"/>
      <c r="EE1248" s="69"/>
      <c r="EF1248" s="69"/>
      <c r="EG1248" s="69"/>
      <c r="EH1248" s="69"/>
      <c r="EI1248" s="80"/>
      <c r="EJ1248" s="80"/>
      <c r="EK1248" s="80"/>
      <c r="EL1248" s="80"/>
      <c r="EM1248" s="80"/>
      <c r="EN1248" s="80"/>
      <c r="EO1248" s="80"/>
      <c r="EP1248" s="80"/>
      <c r="EQ1248" s="80"/>
    </row>
    <row r="1249" spans="1:147" s="6" customFormat="1" ht="17.45" customHeight="1">
      <c r="A1249" s="14"/>
      <c r="B1249" s="149"/>
      <c r="C1249" s="40"/>
      <c r="D1249" s="160"/>
      <c r="E1249" s="16"/>
      <c r="F1249" s="22"/>
      <c r="G1249" s="16"/>
      <c r="H1249" s="26"/>
      <c r="J1249" s="26"/>
      <c r="K1249" s="50"/>
      <c r="L1249" s="22"/>
      <c r="N1249" s="16"/>
      <c r="O1249" s="26"/>
      <c r="P1249" s="16"/>
      <c r="Q1249" s="22"/>
      <c r="R1249" s="16"/>
      <c r="S1249" s="16"/>
      <c r="T1249" s="22"/>
      <c r="V1249" s="26"/>
      <c r="X1249" s="26"/>
      <c r="Y1249" s="16"/>
      <c r="Z1249" s="22"/>
      <c r="AB1249" s="26"/>
      <c r="AD1249" s="22"/>
      <c r="AF1249" s="26"/>
      <c r="AH1249" s="22"/>
      <c r="AJ1249" s="36"/>
      <c r="AL1249" s="26"/>
      <c r="AN1249" s="54"/>
      <c r="AO1249" s="31"/>
      <c r="AP1249" s="44"/>
      <c r="AQ1249" s="159"/>
      <c r="AR1249" s="44"/>
      <c r="AS1249" s="53"/>
      <c r="AT1249" s="44"/>
      <c r="AU1249" s="40"/>
      <c r="AV1249" s="36"/>
      <c r="AW1249" s="159"/>
      <c r="AX1249" s="166"/>
      <c r="AZ1249" s="26"/>
      <c r="BB1249" s="26"/>
      <c r="BC1249" s="16"/>
      <c r="BD1249" s="22"/>
      <c r="BE1249" s="118"/>
      <c r="BF1249" s="22"/>
      <c r="BG1249" s="16"/>
      <c r="BH1249" s="22"/>
      <c r="BI1249" s="16"/>
      <c r="BJ1249" s="22"/>
      <c r="BK1249" s="16"/>
      <c r="BL1249" s="22"/>
      <c r="BM1249" s="16"/>
      <c r="BN1249" s="22"/>
      <c r="BO1249" s="16"/>
      <c r="BP1249" s="22"/>
      <c r="BQ1249" s="118"/>
      <c r="BR1249" s="119"/>
      <c r="BS1249" s="118"/>
      <c r="BT1249" s="36"/>
      <c r="BU1249" s="16"/>
      <c r="BV1249" s="22"/>
      <c r="BW1249" s="16"/>
      <c r="BX1249" s="22"/>
      <c r="BY1249" s="16"/>
      <c r="BZ1249" s="22"/>
      <c r="CA1249" s="22"/>
      <c r="CB1249" s="16"/>
      <c r="CC1249" s="22"/>
      <c r="CD1249" s="16"/>
      <c r="CE1249" s="22"/>
      <c r="CF1249" s="16"/>
      <c r="CG1249" s="22"/>
      <c r="CH1249" s="16"/>
      <c r="CI1249" s="22"/>
      <c r="CJ1249" s="16"/>
      <c r="CK1249" s="22"/>
      <c r="CL1249" s="16"/>
      <c r="CM1249" s="22"/>
      <c r="CN1249" s="16"/>
      <c r="CO1249" s="22"/>
      <c r="CP1249" s="16"/>
      <c r="CQ1249" s="22"/>
      <c r="CR1249" s="16"/>
      <c r="CS1249" s="22"/>
      <c r="CT1249" s="16"/>
      <c r="CU1249" s="22"/>
      <c r="CV1249" s="16"/>
      <c r="CW1249" s="22"/>
      <c r="CX1249" s="16"/>
      <c r="CY1249" s="22"/>
      <c r="CZ1249" s="16"/>
      <c r="DA1249" s="22"/>
      <c r="DB1249" s="16"/>
      <c r="DC1249" s="26"/>
      <c r="DE1249" s="26"/>
      <c r="DG1249" s="26"/>
      <c r="DI1249" s="26"/>
      <c r="DK1249" s="26"/>
      <c r="DM1249" s="64"/>
      <c r="DN1249" s="64"/>
      <c r="DO1249" s="64"/>
      <c r="DP1249" s="64"/>
      <c r="DQ1249" s="64"/>
      <c r="DR1249" s="64"/>
      <c r="DS1249" s="64"/>
      <c r="DT1249" s="64"/>
      <c r="DU1249" s="64"/>
      <c r="DV1249" s="64"/>
      <c r="DW1249" s="64"/>
      <c r="DX1249" s="64"/>
      <c r="DY1249" s="64"/>
      <c r="DZ1249" s="64"/>
      <c r="EA1249" s="64"/>
      <c r="EB1249" s="64"/>
      <c r="EC1249" s="64"/>
      <c r="ED1249" s="64"/>
      <c r="EE1249" s="69"/>
      <c r="EF1249" s="69"/>
      <c r="EG1249" s="69"/>
      <c r="EH1249" s="69"/>
      <c r="EI1249" s="80"/>
      <c r="EJ1249" s="80"/>
      <c r="EK1249" s="80"/>
      <c r="EL1249" s="80"/>
      <c r="EM1249" s="80"/>
      <c r="EN1249" s="80"/>
      <c r="EO1249" s="80"/>
      <c r="EP1249" s="80"/>
      <c r="EQ1249" s="80"/>
    </row>
    <row r="1250" spans="1:147" s="6" customFormat="1" ht="17.45" customHeight="1">
      <c r="A1250" s="14"/>
      <c r="B1250" s="149"/>
      <c r="C1250" s="40"/>
      <c r="D1250" s="160"/>
      <c r="E1250" s="16"/>
      <c r="F1250" s="22"/>
      <c r="G1250" s="16"/>
      <c r="H1250" s="26"/>
      <c r="J1250" s="26"/>
      <c r="K1250" s="50"/>
      <c r="L1250" s="22"/>
      <c r="N1250" s="16"/>
      <c r="O1250" s="26"/>
      <c r="P1250" s="16"/>
      <c r="Q1250" s="22"/>
      <c r="R1250" s="16"/>
      <c r="S1250" s="16"/>
      <c r="T1250" s="22"/>
      <c r="V1250" s="26"/>
      <c r="X1250" s="26"/>
      <c r="Y1250" s="16"/>
      <c r="Z1250" s="22"/>
      <c r="AB1250" s="26"/>
      <c r="AD1250" s="22"/>
      <c r="AF1250" s="26"/>
      <c r="AH1250" s="22"/>
      <c r="AJ1250" s="36"/>
      <c r="AL1250" s="26"/>
      <c r="AN1250" s="54"/>
      <c r="AO1250" s="31"/>
      <c r="AP1250" s="44"/>
      <c r="AQ1250" s="159"/>
      <c r="AR1250" s="44"/>
      <c r="AS1250" s="53"/>
      <c r="AT1250" s="44"/>
      <c r="AU1250" s="40"/>
      <c r="AV1250" s="36"/>
      <c r="AW1250" s="159"/>
      <c r="AX1250" s="166"/>
      <c r="AZ1250" s="26"/>
      <c r="BB1250" s="26"/>
      <c r="BC1250" s="16"/>
      <c r="BD1250" s="22"/>
      <c r="BE1250" s="118"/>
      <c r="BF1250" s="22"/>
      <c r="BG1250" s="16"/>
      <c r="BH1250" s="22"/>
      <c r="BI1250" s="16"/>
      <c r="BJ1250" s="22"/>
      <c r="BK1250" s="16"/>
      <c r="BL1250" s="22"/>
      <c r="BM1250" s="16"/>
      <c r="BN1250" s="22"/>
      <c r="BO1250" s="16"/>
      <c r="BP1250" s="22"/>
      <c r="BQ1250" s="118"/>
      <c r="BR1250" s="119"/>
      <c r="BS1250" s="118"/>
      <c r="BT1250" s="36"/>
      <c r="BU1250" s="16"/>
      <c r="BV1250" s="22"/>
      <c r="BW1250" s="16"/>
      <c r="BX1250" s="22"/>
      <c r="BY1250" s="16"/>
      <c r="BZ1250" s="22"/>
      <c r="CA1250" s="22"/>
      <c r="CB1250" s="16"/>
      <c r="CC1250" s="22"/>
      <c r="CD1250" s="16"/>
      <c r="CE1250" s="22"/>
      <c r="CF1250" s="16"/>
      <c r="CG1250" s="22"/>
      <c r="CH1250" s="16"/>
      <c r="CI1250" s="22"/>
      <c r="CJ1250" s="16"/>
      <c r="CK1250" s="22"/>
      <c r="CL1250" s="16"/>
      <c r="CM1250" s="22"/>
      <c r="CN1250" s="16"/>
      <c r="CO1250" s="22"/>
      <c r="CP1250" s="16"/>
      <c r="CQ1250" s="22"/>
      <c r="CR1250" s="16"/>
      <c r="CS1250" s="22"/>
      <c r="CT1250" s="16"/>
      <c r="CU1250" s="22"/>
      <c r="CV1250" s="16"/>
      <c r="CW1250" s="22"/>
      <c r="CX1250" s="16"/>
      <c r="CY1250" s="22"/>
      <c r="CZ1250" s="16"/>
      <c r="DA1250" s="22"/>
      <c r="DB1250" s="16"/>
      <c r="DC1250" s="26"/>
      <c r="DE1250" s="26"/>
      <c r="DG1250" s="26"/>
      <c r="DI1250" s="26"/>
      <c r="DK1250" s="26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9"/>
      <c r="EF1250" s="69"/>
      <c r="EG1250" s="69"/>
      <c r="EH1250" s="69"/>
      <c r="EI1250" s="80"/>
      <c r="EJ1250" s="80"/>
      <c r="EK1250" s="80"/>
      <c r="EL1250" s="80"/>
      <c r="EM1250" s="80"/>
      <c r="EN1250" s="80"/>
      <c r="EO1250" s="80"/>
      <c r="EP1250" s="80"/>
      <c r="EQ1250" s="80"/>
    </row>
    <row r="1251" spans="1:147" s="6" customFormat="1" ht="17.45" customHeight="1">
      <c r="A1251" s="14"/>
      <c r="B1251" s="149"/>
      <c r="C1251" s="40"/>
      <c r="D1251" s="160"/>
      <c r="E1251" s="16"/>
      <c r="F1251" s="22"/>
      <c r="G1251" s="16"/>
      <c r="H1251" s="26"/>
      <c r="J1251" s="26"/>
      <c r="K1251" s="50"/>
      <c r="L1251" s="22"/>
      <c r="N1251" s="16"/>
      <c r="O1251" s="26"/>
      <c r="P1251" s="16"/>
      <c r="Q1251" s="22"/>
      <c r="R1251" s="16"/>
      <c r="S1251" s="16"/>
      <c r="T1251" s="22"/>
      <c r="V1251" s="26"/>
      <c r="X1251" s="26"/>
      <c r="Y1251" s="16"/>
      <c r="Z1251" s="22"/>
      <c r="AB1251" s="26"/>
      <c r="AD1251" s="22"/>
      <c r="AF1251" s="26"/>
      <c r="AH1251" s="22"/>
      <c r="AJ1251" s="36"/>
      <c r="AL1251" s="26"/>
      <c r="AN1251" s="54"/>
      <c r="AO1251" s="31"/>
      <c r="AP1251" s="44"/>
      <c r="AQ1251" s="159"/>
      <c r="AR1251" s="44"/>
      <c r="AS1251" s="53"/>
      <c r="AT1251" s="44"/>
      <c r="AU1251" s="40"/>
      <c r="AV1251" s="36"/>
      <c r="AW1251" s="159"/>
      <c r="AX1251" s="166"/>
      <c r="AZ1251" s="26"/>
      <c r="BB1251" s="26"/>
      <c r="BC1251" s="16"/>
      <c r="BD1251" s="22"/>
      <c r="BE1251" s="118"/>
      <c r="BF1251" s="22"/>
      <c r="BG1251" s="16"/>
      <c r="BH1251" s="22"/>
      <c r="BI1251" s="16"/>
      <c r="BJ1251" s="22"/>
      <c r="BK1251" s="16"/>
      <c r="BL1251" s="22"/>
      <c r="BM1251" s="16"/>
      <c r="BN1251" s="22"/>
      <c r="BO1251" s="16"/>
      <c r="BP1251" s="22"/>
      <c r="BQ1251" s="118"/>
      <c r="BR1251" s="119"/>
      <c r="BS1251" s="118"/>
      <c r="BT1251" s="36"/>
      <c r="BU1251" s="16"/>
      <c r="BV1251" s="22"/>
      <c r="BW1251" s="16"/>
      <c r="BX1251" s="22"/>
      <c r="BY1251" s="16"/>
      <c r="BZ1251" s="22"/>
      <c r="CA1251" s="22"/>
      <c r="CB1251" s="16"/>
      <c r="CC1251" s="22"/>
      <c r="CD1251" s="16"/>
      <c r="CE1251" s="22"/>
      <c r="CF1251" s="16"/>
      <c r="CG1251" s="22"/>
      <c r="CH1251" s="16"/>
      <c r="CI1251" s="22"/>
      <c r="CJ1251" s="16"/>
      <c r="CK1251" s="22"/>
      <c r="CL1251" s="16"/>
      <c r="CM1251" s="22"/>
      <c r="CN1251" s="16"/>
      <c r="CO1251" s="22"/>
      <c r="CP1251" s="16"/>
      <c r="CQ1251" s="22"/>
      <c r="CR1251" s="16"/>
      <c r="CS1251" s="22"/>
      <c r="CT1251" s="16"/>
      <c r="CU1251" s="22"/>
      <c r="CV1251" s="16"/>
      <c r="CW1251" s="22"/>
      <c r="CX1251" s="16"/>
      <c r="CY1251" s="22"/>
      <c r="CZ1251" s="16"/>
      <c r="DA1251" s="22"/>
      <c r="DB1251" s="16"/>
      <c r="DC1251" s="26"/>
      <c r="DE1251" s="26"/>
      <c r="DG1251" s="26"/>
      <c r="DI1251" s="26"/>
      <c r="DK1251" s="26"/>
      <c r="DM1251" s="64"/>
      <c r="DN1251" s="64"/>
      <c r="DO1251" s="64"/>
      <c r="DP1251" s="64"/>
      <c r="DQ1251" s="64"/>
      <c r="DR1251" s="64"/>
      <c r="DS1251" s="64"/>
      <c r="DT1251" s="64"/>
      <c r="DU1251" s="64"/>
      <c r="DV1251" s="64"/>
      <c r="DW1251" s="64"/>
      <c r="DX1251" s="64"/>
      <c r="DY1251" s="64"/>
      <c r="DZ1251" s="64"/>
      <c r="EA1251" s="64"/>
      <c r="EB1251" s="64"/>
      <c r="EC1251" s="64"/>
      <c r="ED1251" s="64"/>
      <c r="EE1251" s="69"/>
      <c r="EF1251" s="69"/>
      <c r="EG1251" s="69"/>
      <c r="EH1251" s="69"/>
      <c r="EI1251" s="80"/>
      <c r="EJ1251" s="80"/>
      <c r="EK1251" s="80"/>
      <c r="EL1251" s="80"/>
      <c r="EM1251" s="80"/>
      <c r="EN1251" s="80"/>
      <c r="EO1251" s="80"/>
      <c r="EP1251" s="80"/>
      <c r="EQ1251" s="80"/>
    </row>
    <row r="1252" spans="1:147" s="6" customFormat="1" ht="17.45" customHeight="1">
      <c r="A1252" s="14"/>
      <c r="B1252" s="149"/>
      <c r="C1252" s="40"/>
      <c r="D1252" s="160"/>
      <c r="E1252" s="16"/>
      <c r="F1252" s="22"/>
      <c r="G1252" s="16"/>
      <c r="H1252" s="26"/>
      <c r="J1252" s="26"/>
      <c r="K1252" s="50"/>
      <c r="L1252" s="22"/>
      <c r="N1252" s="16"/>
      <c r="O1252" s="26"/>
      <c r="P1252" s="16"/>
      <c r="Q1252" s="22"/>
      <c r="R1252" s="16"/>
      <c r="S1252" s="16"/>
      <c r="T1252" s="22"/>
      <c r="V1252" s="26"/>
      <c r="X1252" s="26"/>
      <c r="Y1252" s="16"/>
      <c r="Z1252" s="22"/>
      <c r="AB1252" s="26"/>
      <c r="AD1252" s="22"/>
      <c r="AF1252" s="26"/>
      <c r="AH1252" s="22"/>
      <c r="AJ1252" s="36"/>
      <c r="AL1252" s="26"/>
      <c r="AN1252" s="54"/>
      <c r="AO1252" s="31"/>
      <c r="AP1252" s="44"/>
      <c r="AQ1252" s="159"/>
      <c r="AR1252" s="44"/>
      <c r="AS1252" s="53"/>
      <c r="AT1252" s="44"/>
      <c r="AU1252" s="40"/>
      <c r="AV1252" s="36"/>
      <c r="AW1252" s="159"/>
      <c r="AX1252" s="166"/>
      <c r="AZ1252" s="26"/>
      <c r="BB1252" s="26"/>
      <c r="BC1252" s="16"/>
      <c r="BD1252" s="22"/>
      <c r="BE1252" s="118"/>
      <c r="BF1252" s="22"/>
      <c r="BG1252" s="16"/>
      <c r="BH1252" s="22"/>
      <c r="BI1252" s="16"/>
      <c r="BJ1252" s="22"/>
      <c r="BK1252" s="16"/>
      <c r="BL1252" s="22"/>
      <c r="BM1252" s="16"/>
      <c r="BN1252" s="22"/>
      <c r="BO1252" s="16"/>
      <c r="BP1252" s="22"/>
      <c r="BQ1252" s="118"/>
      <c r="BR1252" s="119"/>
      <c r="BS1252" s="118"/>
      <c r="BT1252" s="36"/>
      <c r="BU1252" s="16"/>
      <c r="BV1252" s="22"/>
      <c r="BW1252" s="16"/>
      <c r="BX1252" s="22"/>
      <c r="BY1252" s="16"/>
      <c r="BZ1252" s="22"/>
      <c r="CA1252" s="22"/>
      <c r="CB1252" s="16"/>
      <c r="CC1252" s="22"/>
      <c r="CD1252" s="16"/>
      <c r="CE1252" s="22"/>
      <c r="CF1252" s="16"/>
      <c r="CG1252" s="22"/>
      <c r="CH1252" s="16"/>
      <c r="CI1252" s="22"/>
      <c r="CJ1252" s="16"/>
      <c r="CK1252" s="22"/>
      <c r="CL1252" s="16"/>
      <c r="CM1252" s="22"/>
      <c r="CN1252" s="16"/>
      <c r="CO1252" s="22"/>
      <c r="CP1252" s="16"/>
      <c r="CQ1252" s="22"/>
      <c r="CR1252" s="16"/>
      <c r="CS1252" s="22"/>
      <c r="CT1252" s="16"/>
      <c r="CU1252" s="22"/>
      <c r="CV1252" s="16"/>
      <c r="CW1252" s="22"/>
      <c r="CX1252" s="16"/>
      <c r="CY1252" s="22"/>
      <c r="CZ1252" s="16"/>
      <c r="DA1252" s="22"/>
      <c r="DB1252" s="16"/>
      <c r="DC1252" s="26"/>
      <c r="DE1252" s="26"/>
      <c r="DG1252" s="26"/>
      <c r="DI1252" s="26"/>
      <c r="DK1252" s="26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9"/>
      <c r="EF1252" s="69"/>
      <c r="EG1252" s="69"/>
      <c r="EH1252" s="69"/>
      <c r="EI1252" s="80"/>
      <c r="EJ1252" s="80"/>
      <c r="EK1252" s="80"/>
      <c r="EL1252" s="80"/>
      <c r="EM1252" s="80"/>
      <c r="EN1252" s="80"/>
      <c r="EO1252" s="80"/>
      <c r="EP1252" s="80"/>
      <c r="EQ1252" s="80"/>
    </row>
    <row r="1253" spans="1:147" s="6" customFormat="1" ht="17.45" customHeight="1">
      <c r="A1253" s="14"/>
      <c r="B1253" s="149"/>
      <c r="C1253" s="40"/>
      <c r="D1253" s="160"/>
      <c r="E1253" s="16"/>
      <c r="F1253" s="22"/>
      <c r="G1253" s="16"/>
      <c r="H1253" s="26"/>
      <c r="J1253" s="26"/>
      <c r="K1253" s="50"/>
      <c r="L1253" s="22"/>
      <c r="N1253" s="16"/>
      <c r="O1253" s="26"/>
      <c r="P1253" s="16"/>
      <c r="Q1253" s="22"/>
      <c r="R1253" s="16"/>
      <c r="S1253" s="16"/>
      <c r="T1253" s="22"/>
      <c r="V1253" s="26"/>
      <c r="X1253" s="26"/>
      <c r="Y1253" s="16"/>
      <c r="Z1253" s="22"/>
      <c r="AB1253" s="26"/>
      <c r="AD1253" s="22"/>
      <c r="AF1253" s="26"/>
      <c r="AH1253" s="22"/>
      <c r="AJ1253" s="36"/>
      <c r="AL1253" s="26"/>
      <c r="AN1253" s="54"/>
      <c r="AO1253" s="31"/>
      <c r="AP1253" s="44"/>
      <c r="AQ1253" s="159"/>
      <c r="AR1253" s="44"/>
      <c r="AS1253" s="53"/>
      <c r="AT1253" s="44"/>
      <c r="AU1253" s="40"/>
      <c r="AV1253" s="36"/>
      <c r="AW1253" s="159"/>
      <c r="AX1253" s="166"/>
      <c r="AZ1253" s="26"/>
      <c r="BB1253" s="26"/>
      <c r="BC1253" s="16"/>
      <c r="BD1253" s="22"/>
      <c r="BE1253" s="118"/>
      <c r="BF1253" s="22"/>
      <c r="BG1253" s="16"/>
      <c r="BH1253" s="22"/>
      <c r="BI1253" s="16"/>
      <c r="BJ1253" s="22"/>
      <c r="BK1253" s="16"/>
      <c r="BL1253" s="22"/>
      <c r="BM1253" s="16"/>
      <c r="BN1253" s="22"/>
      <c r="BO1253" s="16"/>
      <c r="BP1253" s="22"/>
      <c r="BQ1253" s="118"/>
      <c r="BR1253" s="119"/>
      <c r="BS1253" s="118"/>
      <c r="BT1253" s="36"/>
      <c r="BU1253" s="16"/>
      <c r="BV1253" s="22"/>
      <c r="BW1253" s="16"/>
      <c r="BX1253" s="22"/>
      <c r="BY1253" s="16"/>
      <c r="BZ1253" s="22"/>
      <c r="CA1253" s="22"/>
      <c r="CB1253" s="16"/>
      <c r="CC1253" s="22"/>
      <c r="CD1253" s="16"/>
      <c r="CE1253" s="22"/>
      <c r="CF1253" s="16"/>
      <c r="CG1253" s="22"/>
      <c r="CH1253" s="16"/>
      <c r="CI1253" s="22"/>
      <c r="CJ1253" s="16"/>
      <c r="CK1253" s="22"/>
      <c r="CL1253" s="16"/>
      <c r="CM1253" s="22"/>
      <c r="CN1253" s="16"/>
      <c r="CO1253" s="22"/>
      <c r="CP1253" s="16"/>
      <c r="CQ1253" s="22"/>
      <c r="CR1253" s="16"/>
      <c r="CS1253" s="22"/>
      <c r="CT1253" s="16"/>
      <c r="CU1253" s="22"/>
      <c r="CV1253" s="16"/>
      <c r="CW1253" s="22"/>
      <c r="CX1253" s="16"/>
      <c r="CY1253" s="22"/>
      <c r="CZ1253" s="16"/>
      <c r="DA1253" s="22"/>
      <c r="DB1253" s="16"/>
      <c r="DC1253" s="26"/>
      <c r="DE1253" s="26"/>
      <c r="DG1253" s="26"/>
      <c r="DI1253" s="26"/>
      <c r="DK1253" s="26"/>
      <c r="DM1253" s="64"/>
      <c r="DN1253" s="64"/>
      <c r="DO1253" s="64"/>
      <c r="DP1253" s="64"/>
      <c r="DQ1253" s="64"/>
      <c r="DR1253" s="64"/>
      <c r="DS1253" s="64"/>
      <c r="DT1253" s="64"/>
      <c r="DU1253" s="64"/>
      <c r="DV1253" s="64"/>
      <c r="DW1253" s="64"/>
      <c r="DX1253" s="64"/>
      <c r="DY1253" s="64"/>
      <c r="DZ1253" s="64"/>
      <c r="EA1253" s="64"/>
      <c r="EB1253" s="64"/>
      <c r="EC1253" s="64"/>
      <c r="ED1253" s="64"/>
      <c r="EE1253" s="69"/>
      <c r="EF1253" s="69"/>
      <c r="EG1253" s="69"/>
      <c r="EH1253" s="69"/>
      <c r="EI1253" s="80"/>
      <c r="EJ1253" s="80"/>
      <c r="EK1253" s="80"/>
      <c r="EL1253" s="80"/>
      <c r="EM1253" s="80"/>
      <c r="EN1253" s="80"/>
      <c r="EO1253" s="80"/>
      <c r="EP1253" s="80"/>
      <c r="EQ1253" s="80"/>
    </row>
    <row r="1254" spans="1:147" s="6" customFormat="1" ht="17.45" customHeight="1">
      <c r="A1254" s="14"/>
      <c r="B1254" s="149"/>
      <c r="C1254" s="40"/>
      <c r="D1254" s="160"/>
      <c r="E1254" s="16"/>
      <c r="F1254" s="22"/>
      <c r="G1254" s="16"/>
      <c r="H1254" s="26"/>
      <c r="J1254" s="26"/>
      <c r="K1254" s="50"/>
      <c r="L1254" s="22"/>
      <c r="N1254" s="16"/>
      <c r="O1254" s="26"/>
      <c r="P1254" s="16"/>
      <c r="Q1254" s="22"/>
      <c r="R1254" s="16"/>
      <c r="S1254" s="16"/>
      <c r="T1254" s="22"/>
      <c r="V1254" s="26"/>
      <c r="X1254" s="26"/>
      <c r="Y1254" s="16"/>
      <c r="Z1254" s="22"/>
      <c r="AB1254" s="26"/>
      <c r="AD1254" s="22"/>
      <c r="AF1254" s="26"/>
      <c r="AH1254" s="22"/>
      <c r="AJ1254" s="36"/>
      <c r="AL1254" s="26"/>
      <c r="AN1254" s="54"/>
      <c r="AO1254" s="31"/>
      <c r="AP1254" s="44"/>
      <c r="AQ1254" s="159"/>
      <c r="AR1254" s="44"/>
      <c r="AS1254" s="53"/>
      <c r="AT1254" s="44"/>
      <c r="AU1254" s="40"/>
      <c r="AV1254" s="36"/>
      <c r="AW1254" s="159"/>
      <c r="AX1254" s="166"/>
      <c r="AZ1254" s="26"/>
      <c r="BB1254" s="26"/>
      <c r="BC1254" s="16"/>
      <c r="BD1254" s="22"/>
      <c r="BE1254" s="118"/>
      <c r="BF1254" s="22"/>
      <c r="BG1254" s="16"/>
      <c r="BH1254" s="22"/>
      <c r="BI1254" s="16"/>
      <c r="BJ1254" s="22"/>
      <c r="BK1254" s="16"/>
      <c r="BL1254" s="22"/>
      <c r="BM1254" s="16"/>
      <c r="BN1254" s="22"/>
      <c r="BO1254" s="16"/>
      <c r="BP1254" s="22"/>
      <c r="BQ1254" s="118"/>
      <c r="BR1254" s="119"/>
      <c r="BS1254" s="118"/>
      <c r="BT1254" s="36"/>
      <c r="BU1254" s="16"/>
      <c r="BV1254" s="22"/>
      <c r="BW1254" s="16"/>
      <c r="BX1254" s="22"/>
      <c r="BY1254" s="16"/>
      <c r="BZ1254" s="22"/>
      <c r="CA1254" s="22"/>
      <c r="CB1254" s="16"/>
      <c r="CC1254" s="22"/>
      <c r="CD1254" s="16"/>
      <c r="CE1254" s="22"/>
      <c r="CF1254" s="16"/>
      <c r="CG1254" s="22"/>
      <c r="CH1254" s="16"/>
      <c r="CI1254" s="22"/>
      <c r="CJ1254" s="16"/>
      <c r="CK1254" s="22"/>
      <c r="CL1254" s="16"/>
      <c r="CM1254" s="22"/>
      <c r="CN1254" s="16"/>
      <c r="CO1254" s="22"/>
      <c r="CP1254" s="16"/>
      <c r="CQ1254" s="22"/>
      <c r="CR1254" s="16"/>
      <c r="CS1254" s="22"/>
      <c r="CT1254" s="16"/>
      <c r="CU1254" s="22"/>
      <c r="CV1254" s="16"/>
      <c r="CW1254" s="22"/>
      <c r="CX1254" s="16"/>
      <c r="CY1254" s="22"/>
      <c r="CZ1254" s="16"/>
      <c r="DA1254" s="22"/>
      <c r="DB1254" s="16"/>
      <c r="DC1254" s="26"/>
      <c r="DE1254" s="26"/>
      <c r="DG1254" s="26"/>
      <c r="DI1254" s="26"/>
      <c r="DK1254" s="26"/>
      <c r="DM1254" s="64"/>
      <c r="DN1254" s="64"/>
      <c r="DO1254" s="64"/>
      <c r="DP1254" s="64"/>
      <c r="DQ1254" s="64"/>
      <c r="DR1254" s="64"/>
      <c r="DS1254" s="64"/>
      <c r="DT1254" s="64"/>
      <c r="DU1254" s="64"/>
      <c r="DV1254" s="64"/>
      <c r="DW1254" s="64"/>
      <c r="DX1254" s="64"/>
      <c r="DY1254" s="64"/>
      <c r="DZ1254" s="64"/>
      <c r="EA1254" s="64"/>
      <c r="EB1254" s="64"/>
      <c r="EC1254" s="64"/>
      <c r="ED1254" s="64"/>
      <c r="EE1254" s="69"/>
      <c r="EF1254" s="69"/>
      <c r="EG1254" s="69"/>
      <c r="EH1254" s="69"/>
      <c r="EI1254" s="80"/>
      <c r="EJ1254" s="80"/>
      <c r="EK1254" s="80"/>
      <c r="EL1254" s="80"/>
      <c r="EM1254" s="80"/>
      <c r="EN1254" s="80"/>
      <c r="EO1254" s="80"/>
      <c r="EP1254" s="80"/>
      <c r="EQ1254" s="80"/>
    </row>
    <row r="1255" spans="1:147" s="6" customFormat="1" ht="17.45" customHeight="1">
      <c r="A1255" s="14"/>
      <c r="B1255" s="149"/>
      <c r="C1255" s="40"/>
      <c r="D1255" s="160"/>
      <c r="E1255" s="16"/>
      <c r="F1255" s="22"/>
      <c r="G1255" s="16"/>
      <c r="H1255" s="26"/>
      <c r="J1255" s="26"/>
      <c r="K1255" s="50"/>
      <c r="L1255" s="22"/>
      <c r="N1255" s="16"/>
      <c r="O1255" s="26"/>
      <c r="P1255" s="16"/>
      <c r="Q1255" s="22"/>
      <c r="R1255" s="16"/>
      <c r="S1255" s="16"/>
      <c r="T1255" s="22"/>
      <c r="V1255" s="26"/>
      <c r="X1255" s="26"/>
      <c r="Y1255" s="16"/>
      <c r="Z1255" s="22"/>
      <c r="AB1255" s="26"/>
      <c r="AD1255" s="22"/>
      <c r="AF1255" s="26"/>
      <c r="AH1255" s="22"/>
      <c r="AJ1255" s="36"/>
      <c r="AL1255" s="26"/>
      <c r="AN1255" s="54"/>
      <c r="AO1255" s="31"/>
      <c r="AP1255" s="44"/>
      <c r="AQ1255" s="159"/>
      <c r="AR1255" s="44"/>
      <c r="AS1255" s="53"/>
      <c r="AT1255" s="44"/>
      <c r="AU1255" s="40"/>
      <c r="AV1255" s="36"/>
      <c r="AW1255" s="159"/>
      <c r="AX1255" s="166"/>
      <c r="AZ1255" s="26"/>
      <c r="BB1255" s="26"/>
      <c r="BC1255" s="16"/>
      <c r="BD1255" s="22"/>
      <c r="BE1255" s="118"/>
      <c r="BF1255" s="22"/>
      <c r="BG1255" s="16"/>
      <c r="BH1255" s="22"/>
      <c r="BI1255" s="16"/>
      <c r="BJ1255" s="22"/>
      <c r="BK1255" s="16"/>
      <c r="BL1255" s="22"/>
      <c r="BM1255" s="16"/>
      <c r="BN1255" s="22"/>
      <c r="BO1255" s="16"/>
      <c r="BP1255" s="22"/>
      <c r="BQ1255" s="118"/>
      <c r="BR1255" s="119"/>
      <c r="BS1255" s="118"/>
      <c r="BT1255" s="36"/>
      <c r="BU1255" s="16"/>
      <c r="BV1255" s="22"/>
      <c r="BW1255" s="16"/>
      <c r="BX1255" s="22"/>
      <c r="BY1255" s="16"/>
      <c r="BZ1255" s="22"/>
      <c r="CA1255" s="22"/>
      <c r="CB1255" s="16"/>
      <c r="CC1255" s="22"/>
      <c r="CD1255" s="16"/>
      <c r="CE1255" s="22"/>
      <c r="CF1255" s="16"/>
      <c r="CG1255" s="22"/>
      <c r="CH1255" s="16"/>
      <c r="CI1255" s="22"/>
      <c r="CJ1255" s="16"/>
      <c r="CK1255" s="22"/>
      <c r="CL1255" s="16"/>
      <c r="CM1255" s="22"/>
      <c r="CN1255" s="16"/>
      <c r="CO1255" s="22"/>
      <c r="CP1255" s="16"/>
      <c r="CQ1255" s="22"/>
      <c r="CR1255" s="16"/>
      <c r="CS1255" s="22"/>
      <c r="CT1255" s="16"/>
      <c r="CU1255" s="22"/>
      <c r="CV1255" s="16"/>
      <c r="CW1255" s="22"/>
      <c r="CX1255" s="16"/>
      <c r="CY1255" s="22"/>
      <c r="CZ1255" s="16"/>
      <c r="DA1255" s="22"/>
      <c r="DB1255" s="16"/>
      <c r="DC1255" s="26"/>
      <c r="DE1255" s="26"/>
      <c r="DG1255" s="26"/>
      <c r="DI1255" s="26"/>
      <c r="DK1255" s="26"/>
      <c r="DM1255" s="64"/>
      <c r="DN1255" s="64"/>
      <c r="DO1255" s="64"/>
      <c r="DP1255" s="64"/>
      <c r="DQ1255" s="64"/>
      <c r="DR1255" s="64"/>
      <c r="DS1255" s="64"/>
      <c r="DT1255" s="64"/>
      <c r="DU1255" s="64"/>
      <c r="DV1255" s="64"/>
      <c r="DW1255" s="64"/>
      <c r="DX1255" s="64"/>
      <c r="DY1255" s="64"/>
      <c r="DZ1255" s="64"/>
      <c r="EA1255" s="64"/>
      <c r="EB1255" s="64"/>
      <c r="EC1255" s="64"/>
      <c r="ED1255" s="64"/>
      <c r="EE1255" s="69"/>
      <c r="EF1255" s="69"/>
      <c r="EG1255" s="69"/>
      <c r="EH1255" s="69"/>
      <c r="EI1255" s="80"/>
      <c r="EJ1255" s="80"/>
      <c r="EK1255" s="80"/>
      <c r="EL1255" s="80"/>
      <c r="EM1255" s="80"/>
      <c r="EN1255" s="80"/>
      <c r="EO1255" s="80"/>
      <c r="EP1255" s="80"/>
      <c r="EQ1255" s="80"/>
    </row>
    <row r="1256" spans="1:147" s="6" customFormat="1" ht="17.45" customHeight="1">
      <c r="A1256" s="14"/>
      <c r="B1256" s="149"/>
      <c r="C1256" s="40"/>
      <c r="D1256" s="160"/>
      <c r="E1256" s="16"/>
      <c r="F1256" s="22"/>
      <c r="G1256" s="16"/>
      <c r="H1256" s="26"/>
      <c r="J1256" s="26"/>
      <c r="K1256" s="50"/>
      <c r="L1256" s="22"/>
      <c r="N1256" s="16"/>
      <c r="O1256" s="26"/>
      <c r="P1256" s="16"/>
      <c r="Q1256" s="22"/>
      <c r="R1256" s="16"/>
      <c r="S1256" s="16"/>
      <c r="T1256" s="22"/>
      <c r="V1256" s="26"/>
      <c r="X1256" s="26"/>
      <c r="Y1256" s="16"/>
      <c r="Z1256" s="22"/>
      <c r="AB1256" s="26"/>
      <c r="AD1256" s="22"/>
      <c r="AF1256" s="26"/>
      <c r="AH1256" s="22"/>
      <c r="AJ1256" s="36"/>
      <c r="AL1256" s="26"/>
      <c r="AN1256" s="54"/>
      <c r="AO1256" s="31"/>
      <c r="AP1256" s="44"/>
      <c r="AQ1256" s="159"/>
      <c r="AR1256" s="44"/>
      <c r="AS1256" s="53"/>
      <c r="AT1256" s="44"/>
      <c r="AU1256" s="40"/>
      <c r="AV1256" s="36"/>
      <c r="AW1256" s="159"/>
      <c r="AX1256" s="166"/>
      <c r="AZ1256" s="26"/>
      <c r="BB1256" s="26"/>
      <c r="BC1256" s="16"/>
      <c r="BD1256" s="22"/>
      <c r="BE1256" s="118"/>
      <c r="BF1256" s="22"/>
      <c r="BG1256" s="16"/>
      <c r="BH1256" s="22"/>
      <c r="BI1256" s="16"/>
      <c r="BJ1256" s="22"/>
      <c r="BK1256" s="16"/>
      <c r="BL1256" s="22"/>
      <c r="BM1256" s="16"/>
      <c r="BN1256" s="22"/>
      <c r="BO1256" s="16"/>
      <c r="BP1256" s="22"/>
      <c r="BQ1256" s="118"/>
      <c r="BR1256" s="119"/>
      <c r="BS1256" s="118"/>
      <c r="BT1256" s="36"/>
      <c r="BU1256" s="16"/>
      <c r="BV1256" s="22"/>
      <c r="BW1256" s="16"/>
      <c r="BX1256" s="22"/>
      <c r="BY1256" s="16"/>
      <c r="BZ1256" s="22"/>
      <c r="CA1256" s="22"/>
      <c r="CB1256" s="16"/>
      <c r="CC1256" s="22"/>
      <c r="CD1256" s="16"/>
      <c r="CE1256" s="22"/>
      <c r="CF1256" s="16"/>
      <c r="CG1256" s="22"/>
      <c r="CH1256" s="16"/>
      <c r="CI1256" s="22"/>
      <c r="CJ1256" s="16"/>
      <c r="CK1256" s="22"/>
      <c r="CL1256" s="16"/>
      <c r="CM1256" s="22"/>
      <c r="CN1256" s="16"/>
      <c r="CO1256" s="22"/>
      <c r="CP1256" s="16"/>
      <c r="CQ1256" s="22"/>
      <c r="CR1256" s="16"/>
      <c r="CS1256" s="22"/>
      <c r="CT1256" s="16"/>
      <c r="CU1256" s="22"/>
      <c r="CV1256" s="16"/>
      <c r="CW1256" s="22"/>
      <c r="CX1256" s="16"/>
      <c r="CY1256" s="22"/>
      <c r="CZ1256" s="16"/>
      <c r="DA1256" s="22"/>
      <c r="DB1256" s="16"/>
      <c r="DC1256" s="26"/>
      <c r="DE1256" s="26"/>
      <c r="DG1256" s="26"/>
      <c r="DI1256" s="26"/>
      <c r="DK1256" s="26"/>
      <c r="DM1256" s="64"/>
      <c r="DN1256" s="64"/>
      <c r="DO1256" s="64"/>
      <c r="DP1256" s="64"/>
      <c r="DQ1256" s="64"/>
      <c r="DR1256" s="64"/>
      <c r="DS1256" s="64"/>
      <c r="DT1256" s="64"/>
      <c r="DU1256" s="64"/>
      <c r="DV1256" s="64"/>
      <c r="DW1256" s="64"/>
      <c r="DX1256" s="64"/>
      <c r="DY1256" s="64"/>
      <c r="DZ1256" s="64"/>
      <c r="EA1256" s="64"/>
      <c r="EB1256" s="64"/>
      <c r="EC1256" s="64"/>
      <c r="ED1256" s="64"/>
      <c r="EE1256" s="69"/>
      <c r="EF1256" s="69"/>
      <c r="EG1256" s="69"/>
      <c r="EH1256" s="69"/>
      <c r="EI1256" s="80"/>
      <c r="EJ1256" s="80"/>
      <c r="EK1256" s="80"/>
      <c r="EL1256" s="80"/>
      <c r="EM1256" s="80"/>
      <c r="EN1256" s="80"/>
      <c r="EO1256" s="80"/>
      <c r="EP1256" s="80"/>
      <c r="EQ1256" s="80"/>
    </row>
    <row r="1257" spans="1:147" s="6" customFormat="1" ht="17.45" customHeight="1">
      <c r="A1257" s="14"/>
      <c r="B1257" s="149"/>
      <c r="C1257" s="40"/>
      <c r="D1257" s="160"/>
      <c r="E1257" s="16"/>
      <c r="F1257" s="22"/>
      <c r="G1257" s="16"/>
      <c r="H1257" s="26"/>
      <c r="J1257" s="26"/>
      <c r="K1257" s="50"/>
      <c r="L1257" s="22"/>
      <c r="N1257" s="16"/>
      <c r="O1257" s="26"/>
      <c r="P1257" s="16"/>
      <c r="Q1257" s="22"/>
      <c r="R1257" s="16"/>
      <c r="S1257" s="16"/>
      <c r="T1257" s="22"/>
      <c r="V1257" s="26"/>
      <c r="X1257" s="26"/>
      <c r="Y1257" s="16"/>
      <c r="Z1257" s="22"/>
      <c r="AB1257" s="26"/>
      <c r="AD1257" s="22"/>
      <c r="AF1257" s="26"/>
      <c r="AH1257" s="22"/>
      <c r="AJ1257" s="36"/>
      <c r="AL1257" s="26"/>
      <c r="AN1257" s="54"/>
      <c r="AO1257" s="31"/>
      <c r="AP1257" s="44"/>
      <c r="AQ1257" s="159"/>
      <c r="AR1257" s="44"/>
      <c r="AS1257" s="53"/>
      <c r="AT1257" s="44"/>
      <c r="AU1257" s="40"/>
      <c r="AV1257" s="36"/>
      <c r="AW1257" s="159"/>
      <c r="AX1257" s="166"/>
      <c r="AZ1257" s="26"/>
      <c r="BB1257" s="26"/>
      <c r="BC1257" s="16"/>
      <c r="BD1257" s="22"/>
      <c r="BE1257" s="118"/>
      <c r="BF1257" s="22"/>
      <c r="BG1257" s="16"/>
      <c r="BH1257" s="22"/>
      <c r="BI1257" s="16"/>
      <c r="BJ1257" s="22"/>
      <c r="BK1257" s="16"/>
      <c r="BL1257" s="22"/>
      <c r="BM1257" s="16"/>
      <c r="BN1257" s="22"/>
      <c r="BO1257" s="16"/>
      <c r="BP1257" s="22"/>
      <c r="BQ1257" s="118"/>
      <c r="BR1257" s="119"/>
      <c r="BS1257" s="118"/>
      <c r="BT1257" s="36"/>
      <c r="BU1257" s="16"/>
      <c r="BV1257" s="22"/>
      <c r="BW1257" s="16"/>
      <c r="BX1257" s="22"/>
      <c r="BY1257" s="16"/>
      <c r="BZ1257" s="22"/>
      <c r="CA1257" s="22"/>
      <c r="CB1257" s="16"/>
      <c r="CC1257" s="22"/>
      <c r="CD1257" s="16"/>
      <c r="CE1257" s="22"/>
      <c r="CF1257" s="16"/>
      <c r="CG1257" s="22"/>
      <c r="CH1257" s="16"/>
      <c r="CI1257" s="22"/>
      <c r="CJ1257" s="16"/>
      <c r="CK1257" s="22"/>
      <c r="CL1257" s="16"/>
      <c r="CM1257" s="22"/>
      <c r="CN1257" s="16"/>
      <c r="CO1257" s="22"/>
      <c r="CP1257" s="16"/>
      <c r="CQ1257" s="22"/>
      <c r="CR1257" s="16"/>
      <c r="CS1257" s="22"/>
      <c r="CT1257" s="16"/>
      <c r="CU1257" s="22"/>
      <c r="CV1257" s="16"/>
      <c r="CW1257" s="22"/>
      <c r="CX1257" s="16"/>
      <c r="CY1257" s="22"/>
      <c r="CZ1257" s="16"/>
      <c r="DA1257" s="22"/>
      <c r="DB1257" s="16"/>
      <c r="DC1257" s="26"/>
      <c r="DE1257" s="26"/>
      <c r="DG1257" s="26"/>
      <c r="DI1257" s="26"/>
      <c r="DK1257" s="26"/>
      <c r="DM1257" s="64"/>
      <c r="DN1257" s="64"/>
      <c r="DO1257" s="64"/>
      <c r="DP1257" s="64"/>
      <c r="DQ1257" s="64"/>
      <c r="DR1257" s="64"/>
      <c r="DS1257" s="64"/>
      <c r="DT1257" s="64"/>
      <c r="DU1257" s="64"/>
      <c r="DV1257" s="64"/>
      <c r="DW1257" s="64"/>
      <c r="DX1257" s="64"/>
      <c r="DY1257" s="64"/>
      <c r="DZ1257" s="64"/>
      <c r="EA1257" s="64"/>
      <c r="EB1257" s="64"/>
      <c r="EC1257" s="64"/>
      <c r="ED1257" s="64"/>
      <c r="EE1257" s="69"/>
      <c r="EF1257" s="69"/>
      <c r="EG1257" s="69"/>
      <c r="EH1257" s="69"/>
      <c r="EI1257" s="80"/>
      <c r="EJ1257" s="80"/>
      <c r="EK1257" s="80"/>
      <c r="EL1257" s="80"/>
      <c r="EM1257" s="80"/>
      <c r="EN1257" s="80"/>
      <c r="EO1257" s="80"/>
      <c r="EP1257" s="80"/>
      <c r="EQ1257" s="80"/>
    </row>
    <row r="1258" spans="1:147" s="6" customFormat="1" ht="17.45" customHeight="1">
      <c r="A1258" s="14"/>
      <c r="B1258" s="149"/>
      <c r="C1258" s="40"/>
      <c r="D1258" s="160"/>
      <c r="E1258" s="16"/>
      <c r="F1258" s="22"/>
      <c r="G1258" s="16"/>
      <c r="H1258" s="26"/>
      <c r="J1258" s="26"/>
      <c r="K1258" s="50"/>
      <c r="L1258" s="22"/>
      <c r="N1258" s="16"/>
      <c r="O1258" s="26"/>
      <c r="P1258" s="16"/>
      <c r="Q1258" s="22"/>
      <c r="R1258" s="16"/>
      <c r="S1258" s="16"/>
      <c r="T1258" s="22"/>
      <c r="V1258" s="26"/>
      <c r="X1258" s="26"/>
      <c r="Y1258" s="16"/>
      <c r="Z1258" s="22"/>
      <c r="AB1258" s="26"/>
      <c r="AD1258" s="22"/>
      <c r="AF1258" s="26"/>
      <c r="AH1258" s="22"/>
      <c r="AJ1258" s="36"/>
      <c r="AL1258" s="26"/>
      <c r="AN1258" s="54"/>
      <c r="AO1258" s="31"/>
      <c r="AP1258" s="44"/>
      <c r="AQ1258" s="159"/>
      <c r="AR1258" s="44"/>
      <c r="AS1258" s="53"/>
      <c r="AT1258" s="44"/>
      <c r="AU1258" s="40"/>
      <c r="AV1258" s="36"/>
      <c r="AW1258" s="159"/>
      <c r="AX1258" s="166"/>
      <c r="AZ1258" s="26"/>
      <c r="BB1258" s="26"/>
      <c r="BC1258" s="16"/>
      <c r="BD1258" s="22"/>
      <c r="BE1258" s="118"/>
      <c r="BF1258" s="22"/>
      <c r="BG1258" s="16"/>
      <c r="BH1258" s="22"/>
      <c r="BI1258" s="16"/>
      <c r="BJ1258" s="22"/>
      <c r="BK1258" s="16"/>
      <c r="BL1258" s="22"/>
      <c r="BM1258" s="16"/>
      <c r="BN1258" s="22"/>
      <c r="BO1258" s="16"/>
      <c r="BP1258" s="22"/>
      <c r="BQ1258" s="118"/>
      <c r="BR1258" s="119"/>
      <c r="BS1258" s="118"/>
      <c r="BT1258" s="36"/>
      <c r="BU1258" s="16"/>
      <c r="BV1258" s="22"/>
      <c r="BW1258" s="16"/>
      <c r="BX1258" s="22"/>
      <c r="BY1258" s="16"/>
      <c r="BZ1258" s="22"/>
      <c r="CA1258" s="22"/>
      <c r="CB1258" s="16"/>
      <c r="CC1258" s="22"/>
      <c r="CD1258" s="16"/>
      <c r="CE1258" s="22"/>
      <c r="CF1258" s="16"/>
      <c r="CG1258" s="22"/>
      <c r="CH1258" s="16"/>
      <c r="CI1258" s="22"/>
      <c r="CJ1258" s="16"/>
      <c r="CK1258" s="22"/>
      <c r="CL1258" s="16"/>
      <c r="CM1258" s="22"/>
      <c r="CN1258" s="16"/>
      <c r="CO1258" s="22"/>
      <c r="CP1258" s="16"/>
      <c r="CQ1258" s="22"/>
      <c r="CR1258" s="16"/>
      <c r="CS1258" s="22"/>
      <c r="CT1258" s="16"/>
      <c r="CU1258" s="22"/>
      <c r="CV1258" s="16"/>
      <c r="CW1258" s="22"/>
      <c r="CX1258" s="16"/>
      <c r="CY1258" s="22"/>
      <c r="CZ1258" s="16"/>
      <c r="DA1258" s="22"/>
      <c r="DB1258" s="16"/>
      <c r="DC1258" s="26"/>
      <c r="DE1258" s="26"/>
      <c r="DG1258" s="26"/>
      <c r="DI1258" s="26"/>
      <c r="DK1258" s="26"/>
      <c r="DM1258" s="64"/>
      <c r="DN1258" s="64"/>
      <c r="DO1258" s="64"/>
      <c r="DP1258" s="64"/>
      <c r="DQ1258" s="64"/>
      <c r="DR1258" s="64"/>
      <c r="DS1258" s="64"/>
      <c r="DT1258" s="64"/>
      <c r="DU1258" s="64"/>
      <c r="DV1258" s="64"/>
      <c r="DW1258" s="64"/>
      <c r="DX1258" s="64"/>
      <c r="DY1258" s="64"/>
      <c r="DZ1258" s="64"/>
      <c r="EA1258" s="64"/>
      <c r="EB1258" s="64"/>
      <c r="EC1258" s="64"/>
      <c r="ED1258" s="64"/>
      <c r="EE1258" s="69"/>
      <c r="EF1258" s="69"/>
      <c r="EG1258" s="69"/>
      <c r="EH1258" s="69"/>
      <c r="EI1258" s="80"/>
      <c r="EJ1258" s="80"/>
      <c r="EK1258" s="80"/>
      <c r="EL1258" s="80"/>
      <c r="EM1258" s="80"/>
      <c r="EN1258" s="80"/>
      <c r="EO1258" s="80"/>
      <c r="EP1258" s="80"/>
      <c r="EQ1258" s="80"/>
    </row>
    <row r="1259" spans="1:147" s="6" customFormat="1" ht="17.45" customHeight="1">
      <c r="A1259" s="14"/>
      <c r="B1259" s="149"/>
      <c r="C1259" s="40"/>
      <c r="D1259" s="160"/>
      <c r="E1259" s="16"/>
      <c r="F1259" s="22"/>
      <c r="G1259" s="16"/>
      <c r="H1259" s="26"/>
      <c r="J1259" s="26"/>
      <c r="K1259" s="50"/>
      <c r="L1259" s="22"/>
      <c r="N1259" s="16"/>
      <c r="O1259" s="26"/>
      <c r="P1259" s="16"/>
      <c r="Q1259" s="22"/>
      <c r="R1259" s="16"/>
      <c r="S1259" s="16"/>
      <c r="T1259" s="22"/>
      <c r="V1259" s="26"/>
      <c r="X1259" s="26"/>
      <c r="Y1259" s="16"/>
      <c r="Z1259" s="22"/>
      <c r="AB1259" s="26"/>
      <c r="AD1259" s="22"/>
      <c r="AF1259" s="26"/>
      <c r="AH1259" s="22"/>
      <c r="AJ1259" s="36"/>
      <c r="AL1259" s="26"/>
      <c r="AN1259" s="54"/>
      <c r="AO1259" s="31"/>
      <c r="AP1259" s="44"/>
      <c r="AQ1259" s="159"/>
      <c r="AR1259" s="44"/>
      <c r="AS1259" s="53"/>
      <c r="AT1259" s="44"/>
      <c r="AU1259" s="40"/>
      <c r="AV1259" s="36"/>
      <c r="AW1259" s="159"/>
      <c r="AX1259" s="166"/>
      <c r="AZ1259" s="26"/>
      <c r="BB1259" s="26"/>
      <c r="BC1259" s="16"/>
      <c r="BD1259" s="22"/>
      <c r="BE1259" s="118"/>
      <c r="BF1259" s="22"/>
      <c r="BG1259" s="16"/>
      <c r="BH1259" s="22"/>
      <c r="BI1259" s="16"/>
      <c r="BJ1259" s="22"/>
      <c r="BK1259" s="16"/>
      <c r="BL1259" s="22"/>
      <c r="BM1259" s="16"/>
      <c r="BN1259" s="22"/>
      <c r="BO1259" s="16"/>
      <c r="BP1259" s="22"/>
      <c r="BQ1259" s="118"/>
      <c r="BR1259" s="119"/>
      <c r="BS1259" s="118"/>
      <c r="BT1259" s="36"/>
      <c r="BU1259" s="16"/>
      <c r="BV1259" s="22"/>
      <c r="BW1259" s="16"/>
      <c r="BX1259" s="22"/>
      <c r="BY1259" s="16"/>
      <c r="BZ1259" s="22"/>
      <c r="CA1259" s="22"/>
      <c r="CB1259" s="16"/>
      <c r="CC1259" s="22"/>
      <c r="CD1259" s="16"/>
      <c r="CE1259" s="22"/>
      <c r="CF1259" s="16"/>
      <c r="CG1259" s="22"/>
      <c r="CH1259" s="16"/>
      <c r="CI1259" s="22"/>
      <c r="CJ1259" s="16"/>
      <c r="CK1259" s="22"/>
      <c r="CL1259" s="16"/>
      <c r="CM1259" s="22"/>
      <c r="CN1259" s="16"/>
      <c r="CO1259" s="22"/>
      <c r="CP1259" s="16"/>
      <c r="CQ1259" s="22"/>
      <c r="CR1259" s="16"/>
      <c r="CS1259" s="22"/>
      <c r="CT1259" s="16"/>
      <c r="CU1259" s="22"/>
      <c r="CV1259" s="16"/>
      <c r="CW1259" s="22"/>
      <c r="CX1259" s="16"/>
      <c r="CY1259" s="22"/>
      <c r="CZ1259" s="16"/>
      <c r="DA1259" s="22"/>
      <c r="DB1259" s="16"/>
      <c r="DC1259" s="26"/>
      <c r="DE1259" s="26"/>
      <c r="DG1259" s="26"/>
      <c r="DI1259" s="26"/>
      <c r="DK1259" s="26"/>
      <c r="DM1259" s="64"/>
      <c r="DN1259" s="64"/>
      <c r="DO1259" s="64"/>
      <c r="DP1259" s="64"/>
      <c r="DQ1259" s="64"/>
      <c r="DR1259" s="64"/>
      <c r="DS1259" s="64"/>
      <c r="DT1259" s="64"/>
      <c r="DU1259" s="64"/>
      <c r="DV1259" s="64"/>
      <c r="DW1259" s="64"/>
      <c r="DX1259" s="64"/>
      <c r="DY1259" s="64"/>
      <c r="DZ1259" s="64"/>
      <c r="EA1259" s="64"/>
      <c r="EB1259" s="64"/>
      <c r="EC1259" s="64"/>
      <c r="ED1259" s="64"/>
      <c r="EE1259" s="69"/>
      <c r="EF1259" s="69"/>
      <c r="EG1259" s="69"/>
      <c r="EH1259" s="69"/>
      <c r="EI1259" s="80"/>
      <c r="EJ1259" s="80"/>
      <c r="EK1259" s="80"/>
      <c r="EL1259" s="80"/>
      <c r="EM1259" s="80"/>
      <c r="EN1259" s="80"/>
      <c r="EO1259" s="80"/>
      <c r="EP1259" s="80"/>
      <c r="EQ1259" s="80"/>
    </row>
    <row r="1260" spans="1:147" s="6" customFormat="1" ht="17.45" customHeight="1">
      <c r="A1260" s="14"/>
      <c r="B1260" s="149"/>
      <c r="C1260" s="40"/>
      <c r="D1260" s="160"/>
      <c r="E1260" s="16"/>
      <c r="F1260" s="22"/>
      <c r="G1260" s="16"/>
      <c r="H1260" s="26"/>
      <c r="J1260" s="26"/>
      <c r="K1260" s="50"/>
      <c r="L1260" s="22"/>
      <c r="N1260" s="16"/>
      <c r="O1260" s="26"/>
      <c r="P1260" s="16"/>
      <c r="Q1260" s="22"/>
      <c r="R1260" s="16"/>
      <c r="S1260" s="16"/>
      <c r="T1260" s="22"/>
      <c r="V1260" s="26"/>
      <c r="X1260" s="26"/>
      <c r="Y1260" s="16"/>
      <c r="Z1260" s="22"/>
      <c r="AB1260" s="26"/>
      <c r="AD1260" s="22"/>
      <c r="AF1260" s="26"/>
      <c r="AH1260" s="22"/>
      <c r="AJ1260" s="36"/>
      <c r="AL1260" s="26"/>
      <c r="AN1260" s="54"/>
      <c r="AO1260" s="31"/>
      <c r="AP1260" s="44"/>
      <c r="AQ1260" s="159"/>
      <c r="AR1260" s="44"/>
      <c r="AS1260" s="53"/>
      <c r="AT1260" s="44"/>
      <c r="AU1260" s="40"/>
      <c r="AV1260" s="36"/>
      <c r="AW1260" s="159"/>
      <c r="AX1260" s="166"/>
      <c r="AZ1260" s="26"/>
      <c r="BB1260" s="26"/>
      <c r="BC1260" s="16"/>
      <c r="BD1260" s="22"/>
      <c r="BE1260" s="118"/>
      <c r="BF1260" s="22"/>
      <c r="BG1260" s="16"/>
      <c r="BH1260" s="22"/>
      <c r="BI1260" s="16"/>
      <c r="BJ1260" s="22"/>
      <c r="BK1260" s="16"/>
      <c r="BL1260" s="22"/>
      <c r="BM1260" s="16"/>
      <c r="BN1260" s="22"/>
      <c r="BO1260" s="16"/>
      <c r="BP1260" s="22"/>
      <c r="BQ1260" s="118"/>
      <c r="BR1260" s="119"/>
      <c r="BS1260" s="118"/>
      <c r="BT1260" s="36"/>
      <c r="BU1260" s="16"/>
      <c r="BV1260" s="22"/>
      <c r="BW1260" s="16"/>
      <c r="BX1260" s="22"/>
      <c r="BY1260" s="16"/>
      <c r="BZ1260" s="22"/>
      <c r="CA1260" s="22"/>
      <c r="CB1260" s="16"/>
      <c r="CC1260" s="22"/>
      <c r="CD1260" s="16"/>
      <c r="CE1260" s="22"/>
      <c r="CF1260" s="16"/>
      <c r="CG1260" s="22"/>
      <c r="CH1260" s="16"/>
      <c r="CI1260" s="22"/>
      <c r="CJ1260" s="16"/>
      <c r="CK1260" s="22"/>
      <c r="CL1260" s="16"/>
      <c r="CM1260" s="22"/>
      <c r="CN1260" s="16"/>
      <c r="CO1260" s="22"/>
      <c r="CP1260" s="16"/>
      <c r="CQ1260" s="22"/>
      <c r="CR1260" s="16"/>
      <c r="CS1260" s="22"/>
      <c r="CT1260" s="16"/>
      <c r="CU1260" s="22"/>
      <c r="CV1260" s="16"/>
      <c r="CW1260" s="22"/>
      <c r="CX1260" s="16"/>
      <c r="CY1260" s="22"/>
      <c r="CZ1260" s="16"/>
      <c r="DA1260" s="22"/>
      <c r="DB1260" s="16"/>
      <c r="DC1260" s="26"/>
      <c r="DE1260" s="26"/>
      <c r="DG1260" s="26"/>
      <c r="DI1260" s="26"/>
      <c r="DK1260" s="26"/>
      <c r="DM1260" s="64"/>
      <c r="DN1260" s="64"/>
      <c r="DO1260" s="64"/>
      <c r="DP1260" s="64"/>
      <c r="DQ1260" s="64"/>
      <c r="DR1260" s="64"/>
      <c r="DS1260" s="64"/>
      <c r="DT1260" s="64"/>
      <c r="DU1260" s="64"/>
      <c r="DV1260" s="64"/>
      <c r="DW1260" s="64"/>
      <c r="DX1260" s="64"/>
      <c r="DY1260" s="64"/>
      <c r="DZ1260" s="64"/>
      <c r="EA1260" s="64"/>
      <c r="EB1260" s="64"/>
      <c r="EC1260" s="64"/>
      <c r="ED1260" s="64"/>
      <c r="EE1260" s="69"/>
      <c r="EF1260" s="69"/>
      <c r="EG1260" s="69"/>
      <c r="EH1260" s="69"/>
      <c r="EI1260" s="80"/>
      <c r="EJ1260" s="80"/>
      <c r="EK1260" s="80"/>
      <c r="EL1260" s="80"/>
      <c r="EM1260" s="80"/>
      <c r="EN1260" s="80"/>
      <c r="EO1260" s="80"/>
      <c r="EP1260" s="80"/>
      <c r="EQ1260" s="80"/>
    </row>
    <row r="1261" spans="1:147" s="6" customFormat="1" ht="17.45" customHeight="1">
      <c r="A1261" s="14"/>
      <c r="B1261" s="149"/>
      <c r="C1261" s="40"/>
      <c r="D1261" s="160"/>
      <c r="E1261" s="16"/>
      <c r="F1261" s="22"/>
      <c r="G1261" s="16"/>
      <c r="H1261" s="26"/>
      <c r="J1261" s="26"/>
      <c r="K1261" s="50"/>
      <c r="L1261" s="22"/>
      <c r="N1261" s="16"/>
      <c r="O1261" s="26"/>
      <c r="P1261" s="16"/>
      <c r="Q1261" s="22"/>
      <c r="R1261" s="16"/>
      <c r="S1261" s="16"/>
      <c r="T1261" s="22"/>
      <c r="V1261" s="26"/>
      <c r="X1261" s="26"/>
      <c r="Y1261" s="16"/>
      <c r="Z1261" s="22"/>
      <c r="AB1261" s="26"/>
      <c r="AD1261" s="22"/>
      <c r="AF1261" s="26"/>
      <c r="AH1261" s="22"/>
      <c r="AJ1261" s="36"/>
      <c r="AL1261" s="26"/>
      <c r="AN1261" s="54"/>
      <c r="AO1261" s="31"/>
      <c r="AP1261" s="44"/>
      <c r="AQ1261" s="159"/>
      <c r="AR1261" s="44"/>
      <c r="AS1261" s="53"/>
      <c r="AT1261" s="44"/>
      <c r="AU1261" s="40"/>
      <c r="AV1261" s="36"/>
      <c r="AW1261" s="159"/>
      <c r="AX1261" s="166"/>
      <c r="AZ1261" s="26"/>
      <c r="BB1261" s="26"/>
      <c r="BC1261" s="16"/>
      <c r="BD1261" s="22"/>
      <c r="BE1261" s="118"/>
      <c r="BF1261" s="22"/>
      <c r="BG1261" s="16"/>
      <c r="BH1261" s="22"/>
      <c r="BI1261" s="16"/>
      <c r="BJ1261" s="22"/>
      <c r="BK1261" s="16"/>
      <c r="BL1261" s="22"/>
      <c r="BM1261" s="16"/>
      <c r="BN1261" s="22"/>
      <c r="BO1261" s="16"/>
      <c r="BP1261" s="22"/>
      <c r="BQ1261" s="118"/>
      <c r="BR1261" s="119"/>
      <c r="BS1261" s="118"/>
      <c r="BT1261" s="36"/>
      <c r="BU1261" s="16"/>
      <c r="BV1261" s="22"/>
      <c r="BW1261" s="16"/>
      <c r="BX1261" s="22"/>
      <c r="BY1261" s="16"/>
      <c r="BZ1261" s="22"/>
      <c r="CA1261" s="22"/>
      <c r="CB1261" s="16"/>
      <c r="CC1261" s="22"/>
      <c r="CD1261" s="16"/>
      <c r="CE1261" s="22"/>
      <c r="CF1261" s="16"/>
      <c r="CG1261" s="22"/>
      <c r="CH1261" s="16"/>
      <c r="CI1261" s="22"/>
      <c r="CJ1261" s="16"/>
      <c r="CK1261" s="22"/>
      <c r="CL1261" s="16"/>
      <c r="CM1261" s="22"/>
      <c r="CN1261" s="16"/>
      <c r="CO1261" s="22"/>
      <c r="CP1261" s="16"/>
      <c r="CQ1261" s="22"/>
      <c r="CR1261" s="16"/>
      <c r="CS1261" s="22"/>
      <c r="CT1261" s="16"/>
      <c r="CU1261" s="22"/>
      <c r="CV1261" s="16"/>
      <c r="CW1261" s="22"/>
      <c r="CX1261" s="16"/>
      <c r="CY1261" s="22"/>
      <c r="CZ1261" s="16"/>
      <c r="DA1261" s="22"/>
      <c r="DB1261" s="16"/>
      <c r="DC1261" s="26"/>
      <c r="DE1261" s="26"/>
      <c r="DG1261" s="26"/>
      <c r="DI1261" s="26"/>
      <c r="DK1261" s="26"/>
      <c r="DM1261" s="64"/>
      <c r="DN1261" s="64"/>
      <c r="DO1261" s="64"/>
      <c r="DP1261" s="64"/>
      <c r="DQ1261" s="64"/>
      <c r="DR1261" s="64"/>
      <c r="DS1261" s="64"/>
      <c r="DT1261" s="64"/>
      <c r="DU1261" s="64"/>
      <c r="DV1261" s="64"/>
      <c r="DW1261" s="64"/>
      <c r="DX1261" s="64"/>
      <c r="DY1261" s="64"/>
      <c r="DZ1261" s="64"/>
      <c r="EA1261" s="64"/>
      <c r="EB1261" s="64"/>
      <c r="EC1261" s="64"/>
      <c r="ED1261" s="64"/>
      <c r="EE1261" s="69"/>
      <c r="EF1261" s="69"/>
      <c r="EG1261" s="69"/>
      <c r="EH1261" s="69"/>
      <c r="EI1261" s="80"/>
      <c r="EJ1261" s="80"/>
      <c r="EK1261" s="80"/>
      <c r="EL1261" s="80"/>
      <c r="EM1261" s="80"/>
      <c r="EN1261" s="80"/>
      <c r="EO1261" s="80"/>
      <c r="EP1261" s="80"/>
      <c r="EQ1261" s="80"/>
    </row>
    <row r="1262" spans="1:147" s="6" customFormat="1" ht="17.45" customHeight="1">
      <c r="A1262" s="14"/>
      <c r="B1262" s="149"/>
      <c r="C1262" s="40"/>
      <c r="D1262" s="160"/>
      <c r="E1262" s="16"/>
      <c r="F1262" s="22"/>
      <c r="G1262" s="16"/>
      <c r="H1262" s="26"/>
      <c r="J1262" s="26"/>
      <c r="K1262" s="50"/>
      <c r="L1262" s="22"/>
      <c r="N1262" s="16"/>
      <c r="O1262" s="26"/>
      <c r="P1262" s="16"/>
      <c r="Q1262" s="22"/>
      <c r="R1262" s="16"/>
      <c r="S1262" s="16"/>
      <c r="T1262" s="22"/>
      <c r="V1262" s="26"/>
      <c r="X1262" s="26"/>
      <c r="Y1262" s="16"/>
      <c r="Z1262" s="22"/>
      <c r="AB1262" s="26"/>
      <c r="AD1262" s="22"/>
      <c r="AF1262" s="26"/>
      <c r="AH1262" s="22"/>
      <c r="AJ1262" s="36"/>
      <c r="AL1262" s="26"/>
      <c r="AN1262" s="54"/>
      <c r="AO1262" s="31"/>
      <c r="AP1262" s="44"/>
      <c r="AQ1262" s="159"/>
      <c r="AR1262" s="44"/>
      <c r="AS1262" s="53"/>
      <c r="AT1262" s="44"/>
      <c r="AU1262" s="40"/>
      <c r="AV1262" s="36"/>
      <c r="AW1262" s="159"/>
      <c r="AX1262" s="166"/>
      <c r="AZ1262" s="26"/>
      <c r="BB1262" s="26"/>
      <c r="BC1262" s="16"/>
      <c r="BD1262" s="22"/>
      <c r="BE1262" s="118"/>
      <c r="BF1262" s="22"/>
      <c r="BG1262" s="16"/>
      <c r="BH1262" s="22"/>
      <c r="BI1262" s="16"/>
      <c r="BJ1262" s="22"/>
      <c r="BK1262" s="16"/>
      <c r="BL1262" s="22"/>
      <c r="BM1262" s="16"/>
      <c r="BN1262" s="22"/>
      <c r="BO1262" s="16"/>
      <c r="BP1262" s="22"/>
      <c r="BQ1262" s="118"/>
      <c r="BR1262" s="119"/>
      <c r="BS1262" s="118"/>
      <c r="BT1262" s="36"/>
      <c r="BU1262" s="16"/>
      <c r="BV1262" s="22"/>
      <c r="BW1262" s="16"/>
      <c r="BX1262" s="22"/>
      <c r="BY1262" s="16"/>
      <c r="BZ1262" s="22"/>
      <c r="CA1262" s="22"/>
      <c r="CB1262" s="16"/>
      <c r="CC1262" s="22"/>
      <c r="CD1262" s="16"/>
      <c r="CE1262" s="22"/>
      <c r="CF1262" s="16"/>
      <c r="CG1262" s="22"/>
      <c r="CH1262" s="16"/>
      <c r="CI1262" s="22"/>
      <c r="CJ1262" s="16"/>
      <c r="CK1262" s="22"/>
      <c r="CL1262" s="16"/>
      <c r="CM1262" s="22"/>
      <c r="CN1262" s="16"/>
      <c r="CO1262" s="22"/>
      <c r="CP1262" s="16"/>
      <c r="CQ1262" s="22"/>
      <c r="CR1262" s="16"/>
      <c r="CS1262" s="22"/>
      <c r="CT1262" s="16"/>
      <c r="CU1262" s="22"/>
      <c r="CV1262" s="16"/>
      <c r="CW1262" s="22"/>
      <c r="CX1262" s="16"/>
      <c r="CY1262" s="22"/>
      <c r="CZ1262" s="16"/>
      <c r="DA1262" s="22"/>
      <c r="DB1262" s="16"/>
      <c r="DC1262" s="26"/>
      <c r="DE1262" s="26"/>
      <c r="DG1262" s="26"/>
      <c r="DI1262" s="26"/>
      <c r="DK1262" s="26"/>
      <c r="DM1262" s="64"/>
      <c r="DN1262" s="64"/>
      <c r="DO1262" s="64"/>
      <c r="DP1262" s="64"/>
      <c r="DQ1262" s="64"/>
      <c r="DR1262" s="64"/>
      <c r="DS1262" s="64"/>
      <c r="DT1262" s="64"/>
      <c r="DU1262" s="64"/>
      <c r="DV1262" s="64"/>
      <c r="DW1262" s="64"/>
      <c r="DX1262" s="64"/>
      <c r="DY1262" s="64"/>
      <c r="DZ1262" s="64"/>
      <c r="EA1262" s="64"/>
      <c r="EB1262" s="64"/>
      <c r="EC1262" s="64"/>
      <c r="ED1262" s="64"/>
      <c r="EE1262" s="69"/>
      <c r="EF1262" s="69"/>
      <c r="EG1262" s="69"/>
      <c r="EH1262" s="69"/>
      <c r="EI1262" s="80"/>
      <c r="EJ1262" s="80"/>
      <c r="EK1262" s="80"/>
      <c r="EL1262" s="80"/>
      <c r="EM1262" s="80"/>
      <c r="EN1262" s="80"/>
      <c r="EO1262" s="80"/>
      <c r="EP1262" s="80"/>
      <c r="EQ1262" s="80"/>
    </row>
    <row r="1263" spans="1:147" s="6" customFormat="1" ht="17.45" customHeight="1">
      <c r="A1263" s="14"/>
      <c r="B1263" s="149"/>
      <c r="C1263" s="40"/>
      <c r="D1263" s="160"/>
      <c r="E1263" s="16"/>
      <c r="F1263" s="22"/>
      <c r="G1263" s="16"/>
      <c r="H1263" s="26"/>
      <c r="J1263" s="26"/>
      <c r="K1263" s="50"/>
      <c r="L1263" s="22"/>
      <c r="N1263" s="16"/>
      <c r="O1263" s="26"/>
      <c r="P1263" s="16"/>
      <c r="Q1263" s="22"/>
      <c r="R1263" s="16"/>
      <c r="S1263" s="16"/>
      <c r="T1263" s="22"/>
      <c r="V1263" s="26"/>
      <c r="X1263" s="26"/>
      <c r="Y1263" s="16"/>
      <c r="Z1263" s="22"/>
      <c r="AB1263" s="26"/>
      <c r="AD1263" s="22"/>
      <c r="AF1263" s="26"/>
      <c r="AH1263" s="22"/>
      <c r="AJ1263" s="36"/>
      <c r="AL1263" s="26"/>
      <c r="AN1263" s="54"/>
      <c r="AO1263" s="31"/>
      <c r="AP1263" s="44"/>
      <c r="AQ1263" s="159"/>
      <c r="AR1263" s="44"/>
      <c r="AS1263" s="53"/>
      <c r="AT1263" s="44"/>
      <c r="AU1263" s="40"/>
      <c r="AV1263" s="36"/>
      <c r="AW1263" s="159"/>
      <c r="AX1263" s="166"/>
      <c r="AZ1263" s="26"/>
      <c r="BB1263" s="26"/>
      <c r="BC1263" s="16"/>
      <c r="BD1263" s="22"/>
      <c r="BE1263" s="118"/>
      <c r="BF1263" s="22"/>
      <c r="BG1263" s="16"/>
      <c r="BH1263" s="22"/>
      <c r="BI1263" s="16"/>
      <c r="BJ1263" s="22"/>
      <c r="BK1263" s="16"/>
      <c r="BL1263" s="22"/>
      <c r="BM1263" s="16"/>
      <c r="BN1263" s="22"/>
      <c r="BO1263" s="16"/>
      <c r="BP1263" s="22"/>
      <c r="BQ1263" s="118"/>
      <c r="BR1263" s="119"/>
      <c r="BS1263" s="118"/>
      <c r="BT1263" s="36"/>
      <c r="BU1263" s="16"/>
      <c r="BV1263" s="22"/>
      <c r="BW1263" s="16"/>
      <c r="BX1263" s="22"/>
      <c r="BY1263" s="16"/>
      <c r="BZ1263" s="22"/>
      <c r="CA1263" s="22"/>
      <c r="CB1263" s="16"/>
      <c r="CC1263" s="22"/>
      <c r="CD1263" s="16"/>
      <c r="CE1263" s="22"/>
      <c r="CF1263" s="16"/>
      <c r="CG1263" s="22"/>
      <c r="CH1263" s="16"/>
      <c r="CI1263" s="22"/>
      <c r="CJ1263" s="16"/>
      <c r="CK1263" s="22"/>
      <c r="CL1263" s="16"/>
      <c r="CM1263" s="22"/>
      <c r="CN1263" s="16"/>
      <c r="CO1263" s="22"/>
      <c r="CP1263" s="16"/>
      <c r="CQ1263" s="22"/>
      <c r="CR1263" s="16"/>
      <c r="CS1263" s="22"/>
      <c r="CT1263" s="16"/>
      <c r="CU1263" s="22"/>
      <c r="CV1263" s="16"/>
      <c r="CW1263" s="22"/>
      <c r="CX1263" s="16"/>
      <c r="CY1263" s="22"/>
      <c r="CZ1263" s="16"/>
      <c r="DA1263" s="22"/>
      <c r="DB1263" s="16"/>
      <c r="DC1263" s="26"/>
      <c r="DE1263" s="26"/>
      <c r="DG1263" s="26"/>
      <c r="DI1263" s="26"/>
      <c r="DK1263" s="26"/>
      <c r="DM1263" s="64"/>
      <c r="DN1263" s="64"/>
      <c r="DO1263" s="64"/>
      <c r="DP1263" s="64"/>
      <c r="DQ1263" s="64"/>
      <c r="DR1263" s="64"/>
      <c r="DS1263" s="64"/>
      <c r="DT1263" s="64"/>
      <c r="DU1263" s="64"/>
      <c r="DV1263" s="64"/>
      <c r="DW1263" s="64"/>
      <c r="DX1263" s="64"/>
      <c r="DY1263" s="64"/>
      <c r="DZ1263" s="64"/>
      <c r="EA1263" s="64"/>
      <c r="EB1263" s="64"/>
      <c r="EC1263" s="64"/>
      <c r="ED1263" s="64"/>
      <c r="EE1263" s="69"/>
      <c r="EF1263" s="69"/>
      <c r="EG1263" s="69"/>
      <c r="EH1263" s="69"/>
      <c r="EI1263" s="80"/>
      <c r="EJ1263" s="80"/>
      <c r="EK1263" s="80"/>
      <c r="EL1263" s="80"/>
      <c r="EM1263" s="80"/>
      <c r="EN1263" s="80"/>
      <c r="EO1263" s="80"/>
      <c r="EP1263" s="80"/>
      <c r="EQ1263" s="80"/>
    </row>
    <row r="1264" spans="1:147" s="6" customFormat="1" ht="17.45" customHeight="1">
      <c r="A1264" s="14"/>
      <c r="B1264" s="149"/>
      <c r="C1264" s="40"/>
      <c r="D1264" s="160"/>
      <c r="E1264" s="16"/>
      <c r="F1264" s="22"/>
      <c r="G1264" s="16"/>
      <c r="H1264" s="26"/>
      <c r="J1264" s="26"/>
      <c r="K1264" s="50"/>
      <c r="L1264" s="22"/>
      <c r="N1264" s="16"/>
      <c r="O1264" s="26"/>
      <c r="P1264" s="16"/>
      <c r="Q1264" s="22"/>
      <c r="R1264" s="16"/>
      <c r="S1264" s="16"/>
      <c r="T1264" s="22"/>
      <c r="V1264" s="26"/>
      <c r="X1264" s="26"/>
      <c r="Y1264" s="16"/>
      <c r="Z1264" s="22"/>
      <c r="AB1264" s="26"/>
      <c r="AD1264" s="22"/>
      <c r="AF1264" s="26"/>
      <c r="AH1264" s="22"/>
      <c r="AJ1264" s="36"/>
      <c r="AL1264" s="26"/>
      <c r="AN1264" s="54"/>
      <c r="AO1264" s="31"/>
      <c r="AP1264" s="44"/>
      <c r="AQ1264" s="159"/>
      <c r="AR1264" s="44"/>
      <c r="AS1264" s="53"/>
      <c r="AT1264" s="44"/>
      <c r="AU1264" s="40"/>
      <c r="AV1264" s="36"/>
      <c r="AW1264" s="159"/>
      <c r="AX1264" s="166"/>
      <c r="AZ1264" s="26"/>
      <c r="BB1264" s="26"/>
      <c r="BC1264" s="16"/>
      <c r="BD1264" s="22"/>
      <c r="BE1264" s="118"/>
      <c r="BF1264" s="22"/>
      <c r="BG1264" s="16"/>
      <c r="BH1264" s="22"/>
      <c r="BI1264" s="16"/>
      <c r="BJ1264" s="22"/>
      <c r="BK1264" s="16"/>
      <c r="BL1264" s="22"/>
      <c r="BM1264" s="16"/>
      <c r="BN1264" s="22"/>
      <c r="BO1264" s="16"/>
      <c r="BP1264" s="22"/>
      <c r="BQ1264" s="118"/>
      <c r="BR1264" s="119"/>
      <c r="BS1264" s="118"/>
      <c r="BT1264" s="36"/>
      <c r="BU1264" s="16"/>
      <c r="BV1264" s="22"/>
      <c r="BW1264" s="16"/>
      <c r="BX1264" s="22"/>
      <c r="BY1264" s="16"/>
      <c r="BZ1264" s="22"/>
      <c r="CA1264" s="22"/>
      <c r="CB1264" s="16"/>
      <c r="CC1264" s="22"/>
      <c r="CD1264" s="16"/>
      <c r="CE1264" s="22"/>
      <c r="CF1264" s="16"/>
      <c r="CG1264" s="22"/>
      <c r="CH1264" s="16"/>
      <c r="CI1264" s="22"/>
      <c r="CJ1264" s="16"/>
      <c r="CK1264" s="22"/>
      <c r="CL1264" s="16"/>
      <c r="CM1264" s="22"/>
      <c r="CN1264" s="16"/>
      <c r="CO1264" s="22"/>
      <c r="CP1264" s="16"/>
      <c r="CQ1264" s="22"/>
      <c r="CR1264" s="16"/>
      <c r="CS1264" s="22"/>
      <c r="CT1264" s="16"/>
      <c r="CU1264" s="22"/>
      <c r="CV1264" s="16"/>
      <c r="CW1264" s="22"/>
      <c r="CX1264" s="16"/>
      <c r="CY1264" s="22"/>
      <c r="CZ1264" s="16"/>
      <c r="DA1264" s="22"/>
      <c r="DB1264" s="16"/>
      <c r="DC1264" s="26"/>
      <c r="DE1264" s="26"/>
      <c r="DG1264" s="26"/>
      <c r="DI1264" s="26"/>
      <c r="DK1264" s="26"/>
      <c r="DM1264" s="64"/>
      <c r="DN1264" s="64"/>
      <c r="DO1264" s="64"/>
      <c r="DP1264" s="64"/>
      <c r="DQ1264" s="64"/>
      <c r="DR1264" s="64"/>
      <c r="DS1264" s="64"/>
      <c r="DT1264" s="64"/>
      <c r="DU1264" s="64"/>
      <c r="DV1264" s="64"/>
      <c r="DW1264" s="64"/>
      <c r="DX1264" s="64"/>
      <c r="DY1264" s="64"/>
      <c r="DZ1264" s="64"/>
      <c r="EA1264" s="64"/>
      <c r="EB1264" s="64"/>
      <c r="EC1264" s="64"/>
      <c r="ED1264" s="64"/>
      <c r="EE1264" s="69"/>
      <c r="EF1264" s="69"/>
      <c r="EG1264" s="69"/>
      <c r="EH1264" s="69"/>
      <c r="EI1264" s="80"/>
      <c r="EJ1264" s="80"/>
      <c r="EK1264" s="80"/>
      <c r="EL1264" s="80"/>
      <c r="EM1264" s="80"/>
      <c r="EN1264" s="80"/>
      <c r="EO1264" s="80"/>
      <c r="EP1264" s="80"/>
      <c r="EQ1264" s="80"/>
    </row>
    <row r="1265" spans="1:147" s="6" customFormat="1" ht="17.45" customHeight="1">
      <c r="A1265" s="14"/>
      <c r="B1265" s="149"/>
      <c r="C1265" s="40"/>
      <c r="D1265" s="160"/>
      <c r="E1265" s="16"/>
      <c r="F1265" s="22"/>
      <c r="G1265" s="16"/>
      <c r="H1265" s="26"/>
      <c r="J1265" s="26"/>
      <c r="K1265" s="50"/>
      <c r="L1265" s="22"/>
      <c r="N1265" s="16"/>
      <c r="O1265" s="26"/>
      <c r="P1265" s="16"/>
      <c r="Q1265" s="22"/>
      <c r="R1265" s="16"/>
      <c r="S1265" s="16"/>
      <c r="T1265" s="22"/>
      <c r="V1265" s="26"/>
      <c r="X1265" s="26"/>
      <c r="Y1265" s="16"/>
      <c r="Z1265" s="22"/>
      <c r="AB1265" s="26"/>
      <c r="AD1265" s="22"/>
      <c r="AF1265" s="26"/>
      <c r="AH1265" s="22"/>
      <c r="AJ1265" s="36"/>
      <c r="AL1265" s="26"/>
      <c r="AN1265" s="54"/>
      <c r="AO1265" s="31"/>
      <c r="AP1265" s="44"/>
      <c r="AQ1265" s="159"/>
      <c r="AR1265" s="44"/>
      <c r="AS1265" s="53"/>
      <c r="AT1265" s="44"/>
      <c r="AU1265" s="40"/>
      <c r="AV1265" s="36"/>
      <c r="AW1265" s="159"/>
      <c r="AX1265" s="166"/>
      <c r="AZ1265" s="26"/>
      <c r="BB1265" s="26"/>
      <c r="BC1265" s="16"/>
      <c r="BD1265" s="22"/>
      <c r="BE1265" s="118"/>
      <c r="BF1265" s="22"/>
      <c r="BG1265" s="16"/>
      <c r="BH1265" s="22"/>
      <c r="BI1265" s="16"/>
      <c r="BJ1265" s="22"/>
      <c r="BK1265" s="16"/>
      <c r="BL1265" s="22"/>
      <c r="BM1265" s="16"/>
      <c r="BN1265" s="22"/>
      <c r="BO1265" s="16"/>
      <c r="BP1265" s="22"/>
      <c r="BQ1265" s="118"/>
      <c r="BR1265" s="119"/>
      <c r="BS1265" s="118"/>
      <c r="BT1265" s="36"/>
      <c r="BU1265" s="16"/>
      <c r="BV1265" s="22"/>
      <c r="BW1265" s="16"/>
      <c r="BX1265" s="22"/>
      <c r="BY1265" s="16"/>
      <c r="BZ1265" s="22"/>
      <c r="CA1265" s="22"/>
      <c r="CB1265" s="16"/>
      <c r="CC1265" s="22"/>
      <c r="CD1265" s="16"/>
      <c r="CE1265" s="22"/>
      <c r="CF1265" s="16"/>
      <c r="CG1265" s="22"/>
      <c r="CH1265" s="16"/>
      <c r="CI1265" s="22"/>
      <c r="CJ1265" s="16"/>
      <c r="CK1265" s="22"/>
      <c r="CL1265" s="16"/>
      <c r="CM1265" s="22"/>
      <c r="CN1265" s="16"/>
      <c r="CO1265" s="22"/>
      <c r="CP1265" s="16"/>
      <c r="CQ1265" s="22"/>
      <c r="CR1265" s="16"/>
      <c r="CS1265" s="22"/>
      <c r="CT1265" s="16"/>
      <c r="CU1265" s="22"/>
      <c r="CV1265" s="16"/>
      <c r="CW1265" s="22"/>
      <c r="CX1265" s="16"/>
      <c r="CY1265" s="22"/>
      <c r="CZ1265" s="16"/>
      <c r="DA1265" s="22"/>
      <c r="DB1265" s="16"/>
      <c r="DC1265" s="26"/>
      <c r="DE1265" s="26"/>
      <c r="DG1265" s="26"/>
      <c r="DI1265" s="26"/>
      <c r="DK1265" s="26"/>
      <c r="DM1265" s="64"/>
      <c r="DN1265" s="64"/>
      <c r="DO1265" s="64"/>
      <c r="DP1265" s="64"/>
      <c r="DQ1265" s="64"/>
      <c r="DR1265" s="64"/>
      <c r="DS1265" s="64"/>
      <c r="DT1265" s="64"/>
      <c r="DU1265" s="64"/>
      <c r="DV1265" s="64"/>
      <c r="DW1265" s="64"/>
      <c r="DX1265" s="64"/>
      <c r="DY1265" s="64"/>
      <c r="DZ1265" s="64"/>
      <c r="EA1265" s="64"/>
      <c r="EB1265" s="64"/>
      <c r="EC1265" s="64"/>
      <c r="ED1265" s="64"/>
      <c r="EE1265" s="69"/>
      <c r="EF1265" s="69"/>
      <c r="EG1265" s="69"/>
      <c r="EH1265" s="69"/>
      <c r="EI1265" s="80"/>
      <c r="EJ1265" s="80"/>
      <c r="EK1265" s="80"/>
      <c r="EL1265" s="80"/>
      <c r="EM1265" s="80"/>
      <c r="EN1265" s="80"/>
      <c r="EO1265" s="80"/>
      <c r="EP1265" s="80"/>
      <c r="EQ1265" s="80"/>
    </row>
    <row r="1266" spans="1:147" s="6" customFormat="1" ht="17.45" customHeight="1">
      <c r="A1266" s="14"/>
      <c r="B1266" s="149"/>
      <c r="C1266" s="40"/>
      <c r="D1266" s="160"/>
      <c r="E1266" s="16"/>
      <c r="F1266" s="22"/>
      <c r="G1266" s="16"/>
      <c r="H1266" s="26"/>
      <c r="J1266" s="26"/>
      <c r="K1266" s="50"/>
      <c r="L1266" s="22"/>
      <c r="N1266" s="16"/>
      <c r="O1266" s="26"/>
      <c r="P1266" s="16"/>
      <c r="Q1266" s="22"/>
      <c r="R1266" s="16"/>
      <c r="S1266" s="16"/>
      <c r="T1266" s="22"/>
      <c r="V1266" s="26"/>
      <c r="X1266" s="26"/>
      <c r="Y1266" s="16"/>
      <c r="Z1266" s="22"/>
      <c r="AB1266" s="26"/>
      <c r="AD1266" s="22"/>
      <c r="AF1266" s="26"/>
      <c r="AH1266" s="22"/>
      <c r="AJ1266" s="36"/>
      <c r="AL1266" s="26"/>
      <c r="AN1266" s="54"/>
      <c r="AO1266" s="31"/>
      <c r="AP1266" s="44"/>
      <c r="AQ1266" s="159"/>
      <c r="AR1266" s="44"/>
      <c r="AS1266" s="53"/>
      <c r="AT1266" s="44"/>
      <c r="AU1266" s="40"/>
      <c r="AV1266" s="36"/>
      <c r="AW1266" s="159"/>
      <c r="AX1266" s="166"/>
      <c r="AZ1266" s="26"/>
      <c r="BB1266" s="26"/>
      <c r="BC1266" s="16"/>
      <c r="BD1266" s="22"/>
      <c r="BE1266" s="118"/>
      <c r="BF1266" s="22"/>
      <c r="BG1266" s="16"/>
      <c r="BH1266" s="22"/>
      <c r="BI1266" s="16"/>
      <c r="BJ1266" s="22"/>
      <c r="BK1266" s="16"/>
      <c r="BL1266" s="22"/>
      <c r="BM1266" s="16"/>
      <c r="BN1266" s="22"/>
      <c r="BO1266" s="16"/>
      <c r="BP1266" s="22"/>
      <c r="BQ1266" s="118"/>
      <c r="BR1266" s="119"/>
      <c r="BS1266" s="118"/>
      <c r="BT1266" s="36"/>
      <c r="BU1266" s="16"/>
      <c r="BV1266" s="22"/>
      <c r="BW1266" s="16"/>
      <c r="BX1266" s="22"/>
      <c r="BY1266" s="16"/>
      <c r="BZ1266" s="22"/>
      <c r="CA1266" s="22"/>
      <c r="CB1266" s="16"/>
      <c r="CC1266" s="22"/>
      <c r="CD1266" s="16"/>
      <c r="CE1266" s="22"/>
      <c r="CF1266" s="16"/>
      <c r="CG1266" s="22"/>
      <c r="CH1266" s="16"/>
      <c r="CI1266" s="22"/>
      <c r="CJ1266" s="16"/>
      <c r="CK1266" s="22"/>
      <c r="CL1266" s="16"/>
      <c r="CM1266" s="22"/>
      <c r="CN1266" s="16"/>
      <c r="CO1266" s="22"/>
      <c r="CP1266" s="16"/>
      <c r="CQ1266" s="22"/>
      <c r="CR1266" s="16"/>
      <c r="CS1266" s="22"/>
      <c r="CT1266" s="16"/>
      <c r="CU1266" s="22"/>
      <c r="CV1266" s="16"/>
      <c r="CW1266" s="22"/>
      <c r="CX1266" s="16"/>
      <c r="CY1266" s="22"/>
      <c r="CZ1266" s="16"/>
      <c r="DA1266" s="22"/>
      <c r="DB1266" s="16"/>
      <c r="DC1266" s="26"/>
      <c r="DE1266" s="26"/>
      <c r="DG1266" s="26"/>
      <c r="DI1266" s="26"/>
      <c r="DK1266" s="26"/>
      <c r="DM1266" s="64"/>
      <c r="DN1266" s="64"/>
      <c r="DO1266" s="64"/>
      <c r="DP1266" s="64"/>
      <c r="DQ1266" s="64"/>
      <c r="DR1266" s="64"/>
      <c r="DS1266" s="64"/>
      <c r="DT1266" s="64"/>
      <c r="DU1266" s="64"/>
      <c r="DV1266" s="64"/>
      <c r="DW1266" s="64"/>
      <c r="DX1266" s="64"/>
      <c r="DY1266" s="64"/>
      <c r="DZ1266" s="64"/>
      <c r="EA1266" s="64"/>
      <c r="EB1266" s="64"/>
      <c r="EC1266" s="64"/>
      <c r="ED1266" s="64"/>
      <c r="EE1266" s="69"/>
      <c r="EF1266" s="69"/>
      <c r="EG1266" s="69"/>
      <c r="EH1266" s="69"/>
      <c r="EI1266" s="80"/>
      <c r="EJ1266" s="80"/>
      <c r="EK1266" s="80"/>
      <c r="EL1266" s="80"/>
      <c r="EM1266" s="80"/>
      <c r="EN1266" s="80"/>
      <c r="EO1266" s="80"/>
      <c r="EP1266" s="80"/>
      <c r="EQ1266" s="80"/>
    </row>
    <row r="1267" spans="1:147" s="6" customFormat="1" ht="17.45" customHeight="1">
      <c r="A1267" s="14"/>
      <c r="B1267" s="149"/>
      <c r="C1267" s="40"/>
      <c r="D1267" s="160"/>
      <c r="E1267" s="16"/>
      <c r="F1267" s="22"/>
      <c r="G1267" s="16"/>
      <c r="H1267" s="26"/>
      <c r="J1267" s="26"/>
      <c r="K1267" s="50"/>
      <c r="L1267" s="22"/>
      <c r="N1267" s="16"/>
      <c r="O1267" s="26"/>
      <c r="P1267" s="16"/>
      <c r="Q1267" s="22"/>
      <c r="R1267" s="16"/>
      <c r="S1267" s="16"/>
      <c r="T1267" s="22"/>
      <c r="V1267" s="26"/>
      <c r="X1267" s="26"/>
      <c r="Y1267" s="16"/>
      <c r="Z1267" s="22"/>
      <c r="AB1267" s="26"/>
      <c r="AD1267" s="22"/>
      <c r="AF1267" s="26"/>
      <c r="AH1267" s="22"/>
      <c r="AJ1267" s="36"/>
      <c r="AL1267" s="26"/>
      <c r="AN1267" s="54"/>
      <c r="AO1267" s="31"/>
      <c r="AP1267" s="44"/>
      <c r="AQ1267" s="159"/>
      <c r="AR1267" s="44"/>
      <c r="AS1267" s="53"/>
      <c r="AT1267" s="44"/>
      <c r="AU1267" s="40"/>
      <c r="AV1267" s="36"/>
      <c r="AW1267" s="159"/>
      <c r="AX1267" s="166"/>
      <c r="AZ1267" s="26"/>
      <c r="BB1267" s="26"/>
      <c r="BC1267" s="16"/>
      <c r="BD1267" s="22"/>
      <c r="BE1267" s="118"/>
      <c r="BF1267" s="22"/>
      <c r="BG1267" s="16"/>
      <c r="BH1267" s="22"/>
      <c r="BI1267" s="16"/>
      <c r="BJ1267" s="22"/>
      <c r="BK1267" s="16"/>
      <c r="BL1267" s="22"/>
      <c r="BM1267" s="16"/>
      <c r="BN1267" s="22"/>
      <c r="BO1267" s="16"/>
      <c r="BP1267" s="22"/>
      <c r="BQ1267" s="118"/>
      <c r="BR1267" s="119"/>
      <c r="BS1267" s="118"/>
      <c r="BT1267" s="36"/>
      <c r="BU1267" s="16"/>
      <c r="BV1267" s="22"/>
      <c r="BW1267" s="16"/>
      <c r="BX1267" s="22"/>
      <c r="BY1267" s="16"/>
      <c r="BZ1267" s="22"/>
      <c r="CA1267" s="22"/>
      <c r="CB1267" s="16"/>
      <c r="CC1267" s="22"/>
      <c r="CD1267" s="16"/>
      <c r="CE1267" s="22"/>
      <c r="CF1267" s="16"/>
      <c r="CG1267" s="22"/>
      <c r="CH1267" s="16"/>
      <c r="CI1267" s="22"/>
      <c r="CJ1267" s="16"/>
      <c r="CK1267" s="22"/>
      <c r="CL1267" s="16"/>
      <c r="CM1267" s="22"/>
      <c r="CN1267" s="16"/>
      <c r="CO1267" s="22"/>
      <c r="CP1267" s="16"/>
      <c r="CQ1267" s="22"/>
      <c r="CR1267" s="16"/>
      <c r="CS1267" s="22"/>
      <c r="CT1267" s="16"/>
      <c r="CU1267" s="22"/>
      <c r="CV1267" s="16"/>
      <c r="CW1267" s="22"/>
      <c r="CX1267" s="16"/>
      <c r="CY1267" s="22"/>
      <c r="CZ1267" s="16"/>
      <c r="DA1267" s="22"/>
      <c r="DB1267" s="16"/>
      <c r="DC1267" s="26"/>
      <c r="DE1267" s="26"/>
      <c r="DG1267" s="26"/>
      <c r="DI1267" s="26"/>
      <c r="DK1267" s="26"/>
      <c r="DM1267" s="64"/>
      <c r="DN1267" s="64"/>
      <c r="DO1267" s="64"/>
      <c r="DP1267" s="64"/>
      <c r="DQ1267" s="64"/>
      <c r="DR1267" s="64"/>
      <c r="DS1267" s="64"/>
      <c r="DT1267" s="64"/>
      <c r="DU1267" s="64"/>
      <c r="DV1267" s="64"/>
      <c r="DW1267" s="64"/>
      <c r="DX1267" s="64"/>
      <c r="DY1267" s="64"/>
      <c r="DZ1267" s="64"/>
      <c r="EA1267" s="64"/>
      <c r="EB1267" s="64"/>
      <c r="EC1267" s="64"/>
      <c r="ED1267" s="64"/>
      <c r="EE1267" s="69"/>
      <c r="EF1267" s="69"/>
      <c r="EG1267" s="69"/>
      <c r="EH1267" s="69"/>
      <c r="EI1267" s="80"/>
      <c r="EJ1267" s="80"/>
      <c r="EK1267" s="80"/>
      <c r="EL1267" s="80"/>
      <c r="EM1267" s="80"/>
      <c r="EN1267" s="80"/>
      <c r="EO1267" s="80"/>
      <c r="EP1267" s="80"/>
      <c r="EQ1267" s="80"/>
    </row>
    <row r="1268" spans="1:147" s="6" customFormat="1" ht="17.45" customHeight="1">
      <c r="A1268" s="14"/>
      <c r="B1268" s="149"/>
      <c r="C1268" s="40"/>
      <c r="D1268" s="160"/>
      <c r="E1268" s="16"/>
      <c r="F1268" s="22"/>
      <c r="G1268" s="16"/>
      <c r="H1268" s="26"/>
      <c r="J1268" s="26"/>
      <c r="K1268" s="50"/>
      <c r="L1268" s="22"/>
      <c r="N1268" s="16"/>
      <c r="O1268" s="26"/>
      <c r="P1268" s="16"/>
      <c r="Q1268" s="22"/>
      <c r="R1268" s="16"/>
      <c r="S1268" s="16"/>
      <c r="T1268" s="22"/>
      <c r="V1268" s="26"/>
      <c r="X1268" s="26"/>
      <c r="Y1268" s="16"/>
      <c r="Z1268" s="22"/>
      <c r="AB1268" s="26"/>
      <c r="AD1268" s="22"/>
      <c r="AF1268" s="26"/>
      <c r="AH1268" s="22"/>
      <c r="AJ1268" s="36"/>
      <c r="AL1268" s="26"/>
      <c r="AN1268" s="54"/>
      <c r="AO1268" s="31"/>
      <c r="AP1268" s="44"/>
      <c r="AQ1268" s="159"/>
      <c r="AR1268" s="44"/>
      <c r="AS1268" s="53"/>
      <c r="AT1268" s="44"/>
      <c r="AU1268" s="40"/>
      <c r="AV1268" s="36"/>
      <c r="AW1268" s="159"/>
      <c r="AX1268" s="166"/>
      <c r="AZ1268" s="26"/>
      <c r="BB1268" s="26"/>
      <c r="BC1268" s="16"/>
      <c r="BD1268" s="22"/>
      <c r="BE1268" s="118"/>
      <c r="BF1268" s="22"/>
      <c r="BG1268" s="16"/>
      <c r="BH1268" s="22"/>
      <c r="BI1268" s="16"/>
      <c r="BJ1268" s="22"/>
      <c r="BK1268" s="16"/>
      <c r="BL1268" s="22"/>
      <c r="BM1268" s="16"/>
      <c r="BN1268" s="22"/>
      <c r="BO1268" s="16"/>
      <c r="BP1268" s="22"/>
      <c r="BQ1268" s="118"/>
      <c r="BR1268" s="119"/>
      <c r="BS1268" s="118"/>
      <c r="BT1268" s="36"/>
      <c r="BU1268" s="16"/>
      <c r="BV1268" s="22"/>
      <c r="BW1268" s="16"/>
      <c r="BX1268" s="22"/>
      <c r="BY1268" s="16"/>
      <c r="BZ1268" s="22"/>
      <c r="CA1268" s="22"/>
      <c r="CB1268" s="16"/>
      <c r="CC1268" s="22"/>
      <c r="CD1268" s="16"/>
      <c r="CE1268" s="22"/>
      <c r="CF1268" s="16"/>
      <c r="CG1268" s="22"/>
      <c r="CH1268" s="16"/>
      <c r="CI1268" s="22"/>
      <c r="CJ1268" s="16"/>
      <c r="CK1268" s="22"/>
      <c r="CL1268" s="16"/>
      <c r="CM1268" s="22"/>
      <c r="CN1268" s="16"/>
      <c r="CO1268" s="22"/>
      <c r="CP1268" s="16"/>
      <c r="CQ1268" s="22"/>
      <c r="CR1268" s="16"/>
      <c r="CS1268" s="22"/>
      <c r="CT1268" s="16"/>
      <c r="CU1268" s="22"/>
      <c r="CV1268" s="16"/>
      <c r="CW1268" s="22"/>
      <c r="CX1268" s="16"/>
      <c r="CY1268" s="22"/>
      <c r="CZ1268" s="16"/>
      <c r="DA1268" s="22"/>
      <c r="DB1268" s="16"/>
      <c r="DC1268" s="26"/>
      <c r="DE1268" s="26"/>
      <c r="DG1268" s="26"/>
      <c r="DI1268" s="26"/>
      <c r="DK1268" s="26"/>
      <c r="DM1268" s="64"/>
      <c r="DN1268" s="64"/>
      <c r="DO1268" s="64"/>
      <c r="DP1268" s="64"/>
      <c r="DQ1268" s="64"/>
      <c r="DR1268" s="64"/>
      <c r="DS1268" s="64"/>
      <c r="DT1268" s="64"/>
      <c r="DU1268" s="64"/>
      <c r="DV1268" s="64"/>
      <c r="DW1268" s="64"/>
      <c r="DX1268" s="64"/>
      <c r="DY1268" s="64"/>
      <c r="DZ1268" s="64"/>
      <c r="EA1268" s="64"/>
      <c r="EB1268" s="64"/>
      <c r="EC1268" s="64"/>
      <c r="ED1268" s="64"/>
      <c r="EE1268" s="69"/>
      <c r="EF1268" s="69"/>
      <c r="EG1268" s="69"/>
      <c r="EH1268" s="69"/>
      <c r="EI1268" s="80"/>
      <c r="EJ1268" s="80"/>
      <c r="EK1268" s="80"/>
      <c r="EL1268" s="80"/>
      <c r="EM1268" s="80"/>
      <c r="EN1268" s="80"/>
      <c r="EO1268" s="80"/>
      <c r="EP1268" s="80"/>
      <c r="EQ1268" s="80"/>
    </row>
    <row r="1269" spans="1:147" s="6" customFormat="1" ht="17.45" customHeight="1">
      <c r="A1269" s="14"/>
      <c r="B1269" s="149"/>
      <c r="C1269" s="40"/>
      <c r="D1269" s="160"/>
      <c r="E1269" s="16"/>
      <c r="F1269" s="22"/>
      <c r="G1269" s="16"/>
      <c r="H1269" s="26"/>
      <c r="J1269" s="26"/>
      <c r="K1269" s="50"/>
      <c r="L1269" s="22"/>
      <c r="N1269" s="16"/>
      <c r="O1269" s="26"/>
      <c r="P1269" s="16"/>
      <c r="Q1269" s="22"/>
      <c r="R1269" s="16"/>
      <c r="S1269" s="16"/>
      <c r="T1269" s="22"/>
      <c r="V1269" s="26"/>
      <c r="X1269" s="26"/>
      <c r="Y1269" s="16"/>
      <c r="Z1269" s="22"/>
      <c r="AB1269" s="26"/>
      <c r="AD1269" s="22"/>
      <c r="AF1269" s="26"/>
      <c r="AH1269" s="22"/>
      <c r="AJ1269" s="36"/>
      <c r="AL1269" s="26"/>
      <c r="AN1269" s="54"/>
      <c r="AO1269" s="31"/>
      <c r="AP1269" s="44"/>
      <c r="AQ1269" s="159"/>
      <c r="AR1269" s="44"/>
      <c r="AS1269" s="53"/>
      <c r="AT1269" s="44"/>
      <c r="AU1269" s="40"/>
      <c r="AV1269" s="36"/>
      <c r="AW1269" s="159"/>
      <c r="AX1269" s="166"/>
      <c r="AZ1269" s="26"/>
      <c r="BB1269" s="26"/>
      <c r="BC1269" s="16"/>
      <c r="BD1269" s="22"/>
      <c r="BE1269" s="118"/>
      <c r="BF1269" s="22"/>
      <c r="BG1269" s="16"/>
      <c r="BH1269" s="22"/>
      <c r="BI1269" s="16"/>
      <c r="BJ1269" s="22"/>
      <c r="BK1269" s="16"/>
      <c r="BL1269" s="22"/>
      <c r="BM1269" s="16"/>
      <c r="BN1269" s="22"/>
      <c r="BO1269" s="16"/>
      <c r="BP1269" s="22"/>
      <c r="BQ1269" s="118"/>
      <c r="BR1269" s="119"/>
      <c r="BS1269" s="118"/>
      <c r="BT1269" s="36"/>
      <c r="BU1269" s="16"/>
      <c r="BV1269" s="22"/>
      <c r="BW1269" s="16"/>
      <c r="BX1269" s="22"/>
      <c r="BY1269" s="16"/>
      <c r="BZ1269" s="22"/>
      <c r="CA1269" s="22"/>
      <c r="CB1269" s="16"/>
      <c r="CC1269" s="22"/>
      <c r="CD1269" s="16"/>
      <c r="CE1269" s="22"/>
      <c r="CF1269" s="16"/>
      <c r="CG1269" s="22"/>
      <c r="CH1269" s="16"/>
      <c r="CI1269" s="22"/>
      <c r="CJ1269" s="16"/>
      <c r="CK1269" s="22"/>
      <c r="CL1269" s="16"/>
      <c r="CM1269" s="22"/>
      <c r="CN1269" s="16"/>
      <c r="CO1269" s="22"/>
      <c r="CP1269" s="16"/>
      <c r="CQ1269" s="22"/>
      <c r="CR1269" s="16"/>
      <c r="CS1269" s="22"/>
      <c r="CT1269" s="16"/>
      <c r="CU1269" s="22"/>
      <c r="CV1269" s="16"/>
      <c r="CW1269" s="22"/>
      <c r="CX1269" s="16"/>
      <c r="CY1269" s="22"/>
      <c r="CZ1269" s="16"/>
      <c r="DA1269" s="22"/>
      <c r="DB1269" s="16"/>
      <c r="DC1269" s="26"/>
      <c r="DE1269" s="26"/>
      <c r="DG1269" s="26"/>
      <c r="DI1269" s="26"/>
      <c r="DK1269" s="26"/>
      <c r="DM1269" s="64"/>
      <c r="DN1269" s="64"/>
      <c r="DO1269" s="64"/>
      <c r="DP1269" s="64"/>
      <c r="DQ1269" s="64"/>
      <c r="DR1269" s="64"/>
      <c r="DS1269" s="64"/>
      <c r="DT1269" s="64"/>
      <c r="DU1269" s="64"/>
      <c r="DV1269" s="64"/>
      <c r="DW1269" s="64"/>
      <c r="DX1269" s="64"/>
      <c r="DY1269" s="64"/>
      <c r="DZ1269" s="64"/>
      <c r="EA1269" s="64"/>
      <c r="EB1269" s="64"/>
      <c r="EC1269" s="64"/>
      <c r="ED1269" s="64"/>
      <c r="EE1269" s="69"/>
      <c r="EF1269" s="69"/>
      <c r="EG1269" s="69"/>
      <c r="EH1269" s="69"/>
      <c r="EI1269" s="80"/>
      <c r="EJ1269" s="80"/>
      <c r="EK1269" s="80"/>
      <c r="EL1269" s="80"/>
      <c r="EM1269" s="80"/>
      <c r="EN1269" s="80"/>
      <c r="EO1269" s="80"/>
      <c r="EP1269" s="80"/>
      <c r="EQ1269" s="80"/>
    </row>
    <row r="1270" spans="1:147" s="6" customFormat="1" ht="17.45" customHeight="1">
      <c r="A1270" s="14"/>
      <c r="B1270" s="149"/>
      <c r="C1270" s="40"/>
      <c r="D1270" s="160"/>
      <c r="E1270" s="16"/>
      <c r="F1270" s="22"/>
      <c r="G1270" s="16"/>
      <c r="H1270" s="26"/>
      <c r="J1270" s="26"/>
      <c r="K1270" s="50"/>
      <c r="L1270" s="22"/>
      <c r="N1270" s="16"/>
      <c r="O1270" s="26"/>
      <c r="P1270" s="16"/>
      <c r="Q1270" s="22"/>
      <c r="R1270" s="16"/>
      <c r="S1270" s="16"/>
      <c r="T1270" s="22"/>
      <c r="V1270" s="26"/>
      <c r="X1270" s="26"/>
      <c r="Y1270" s="16"/>
      <c r="Z1270" s="22"/>
      <c r="AB1270" s="26"/>
      <c r="AD1270" s="22"/>
      <c r="AF1270" s="26"/>
      <c r="AH1270" s="22"/>
      <c r="AJ1270" s="36"/>
      <c r="AL1270" s="26"/>
      <c r="AN1270" s="54"/>
      <c r="AO1270" s="31"/>
      <c r="AP1270" s="44"/>
      <c r="AQ1270" s="159"/>
      <c r="AR1270" s="44"/>
      <c r="AS1270" s="53"/>
      <c r="AT1270" s="44"/>
      <c r="AU1270" s="40"/>
      <c r="AV1270" s="36"/>
      <c r="AW1270" s="159"/>
      <c r="AX1270" s="166"/>
      <c r="AZ1270" s="26"/>
      <c r="BB1270" s="26"/>
      <c r="BC1270" s="16"/>
      <c r="BD1270" s="22"/>
      <c r="BE1270" s="118"/>
      <c r="BF1270" s="22"/>
      <c r="BG1270" s="16"/>
      <c r="BH1270" s="22"/>
      <c r="BI1270" s="16"/>
      <c r="BJ1270" s="22"/>
      <c r="BK1270" s="16"/>
      <c r="BL1270" s="22"/>
      <c r="BM1270" s="16"/>
      <c r="BN1270" s="22"/>
      <c r="BO1270" s="16"/>
      <c r="BP1270" s="22"/>
      <c r="BQ1270" s="118"/>
      <c r="BR1270" s="119"/>
      <c r="BS1270" s="118"/>
      <c r="BT1270" s="36"/>
      <c r="BU1270" s="16"/>
      <c r="BV1270" s="22"/>
      <c r="BW1270" s="16"/>
      <c r="BX1270" s="22"/>
      <c r="BY1270" s="16"/>
      <c r="BZ1270" s="22"/>
      <c r="CA1270" s="22"/>
      <c r="CB1270" s="16"/>
      <c r="CC1270" s="22"/>
      <c r="CD1270" s="16"/>
      <c r="CE1270" s="22"/>
      <c r="CF1270" s="16"/>
      <c r="CG1270" s="22"/>
      <c r="CH1270" s="16"/>
      <c r="CI1270" s="22"/>
      <c r="CJ1270" s="16"/>
      <c r="CK1270" s="22"/>
      <c r="CL1270" s="16"/>
      <c r="CM1270" s="22"/>
      <c r="CN1270" s="16"/>
      <c r="CO1270" s="22"/>
      <c r="CP1270" s="16"/>
      <c r="CQ1270" s="22"/>
      <c r="CR1270" s="16"/>
      <c r="CS1270" s="22"/>
      <c r="CT1270" s="16"/>
      <c r="CU1270" s="22"/>
      <c r="CV1270" s="16"/>
      <c r="CW1270" s="22"/>
      <c r="CX1270" s="16"/>
      <c r="CY1270" s="22"/>
      <c r="CZ1270" s="16"/>
      <c r="DA1270" s="22"/>
      <c r="DB1270" s="16"/>
      <c r="DC1270" s="26"/>
      <c r="DE1270" s="26"/>
      <c r="DG1270" s="26"/>
      <c r="DI1270" s="26"/>
      <c r="DK1270" s="26"/>
      <c r="DM1270" s="64"/>
      <c r="DN1270" s="64"/>
      <c r="DO1270" s="64"/>
      <c r="DP1270" s="64"/>
      <c r="DQ1270" s="64"/>
      <c r="DR1270" s="64"/>
      <c r="DS1270" s="64"/>
      <c r="DT1270" s="64"/>
      <c r="DU1270" s="64"/>
      <c r="DV1270" s="64"/>
      <c r="DW1270" s="64"/>
      <c r="DX1270" s="64"/>
      <c r="DY1270" s="64"/>
      <c r="DZ1270" s="64"/>
      <c r="EA1270" s="64"/>
      <c r="EB1270" s="64"/>
      <c r="EC1270" s="64"/>
      <c r="ED1270" s="64"/>
      <c r="EE1270" s="69"/>
      <c r="EF1270" s="69"/>
      <c r="EG1270" s="69"/>
      <c r="EH1270" s="69"/>
      <c r="EI1270" s="80"/>
      <c r="EJ1270" s="80"/>
      <c r="EK1270" s="80"/>
      <c r="EL1270" s="80"/>
      <c r="EM1270" s="80"/>
      <c r="EN1270" s="80"/>
      <c r="EO1270" s="80"/>
      <c r="EP1270" s="80"/>
      <c r="EQ1270" s="80"/>
    </row>
    <row r="1271" spans="1:147" s="6" customFormat="1" ht="17.45" customHeight="1">
      <c r="A1271" s="14"/>
      <c r="B1271" s="149"/>
      <c r="C1271" s="40"/>
      <c r="D1271" s="160"/>
      <c r="E1271" s="16"/>
      <c r="F1271" s="22"/>
      <c r="G1271" s="16"/>
      <c r="H1271" s="26"/>
      <c r="J1271" s="26"/>
      <c r="K1271" s="50"/>
      <c r="L1271" s="22"/>
      <c r="N1271" s="16"/>
      <c r="O1271" s="26"/>
      <c r="P1271" s="16"/>
      <c r="Q1271" s="22"/>
      <c r="R1271" s="16"/>
      <c r="S1271" s="16"/>
      <c r="T1271" s="22"/>
      <c r="V1271" s="26"/>
      <c r="X1271" s="26"/>
      <c r="Y1271" s="16"/>
      <c r="Z1271" s="22"/>
      <c r="AB1271" s="26"/>
      <c r="AD1271" s="22"/>
      <c r="AF1271" s="26"/>
      <c r="AH1271" s="22"/>
      <c r="AJ1271" s="36"/>
      <c r="AL1271" s="26"/>
      <c r="AN1271" s="54"/>
      <c r="AO1271" s="31"/>
      <c r="AP1271" s="44"/>
      <c r="AQ1271" s="159"/>
      <c r="AR1271" s="44"/>
      <c r="AS1271" s="53"/>
      <c r="AT1271" s="44"/>
      <c r="AU1271" s="40"/>
      <c r="AV1271" s="36"/>
      <c r="AW1271" s="159"/>
      <c r="AX1271" s="166"/>
      <c r="AZ1271" s="26"/>
      <c r="BB1271" s="26"/>
      <c r="BC1271" s="16"/>
      <c r="BD1271" s="22"/>
      <c r="BE1271" s="118"/>
      <c r="BF1271" s="22"/>
      <c r="BG1271" s="16"/>
      <c r="BH1271" s="22"/>
      <c r="BI1271" s="16"/>
      <c r="BJ1271" s="22"/>
      <c r="BK1271" s="16"/>
      <c r="BL1271" s="22"/>
      <c r="BM1271" s="16"/>
      <c r="BN1271" s="22"/>
      <c r="BO1271" s="16"/>
      <c r="BP1271" s="22"/>
      <c r="BQ1271" s="118"/>
      <c r="BR1271" s="119"/>
      <c r="BS1271" s="118"/>
      <c r="BT1271" s="36"/>
      <c r="BU1271" s="16"/>
      <c r="BV1271" s="22"/>
      <c r="BW1271" s="16"/>
      <c r="BX1271" s="22"/>
      <c r="BY1271" s="16"/>
      <c r="BZ1271" s="22"/>
      <c r="CA1271" s="22"/>
      <c r="CB1271" s="16"/>
      <c r="CC1271" s="22"/>
      <c r="CD1271" s="16"/>
      <c r="CE1271" s="22"/>
      <c r="CF1271" s="16"/>
      <c r="CG1271" s="22"/>
      <c r="CH1271" s="16"/>
      <c r="CI1271" s="22"/>
      <c r="CJ1271" s="16"/>
      <c r="CK1271" s="22"/>
      <c r="CL1271" s="16"/>
      <c r="CM1271" s="22"/>
      <c r="CN1271" s="16"/>
      <c r="CO1271" s="22"/>
      <c r="CP1271" s="16"/>
      <c r="CQ1271" s="22"/>
      <c r="CR1271" s="16"/>
      <c r="CS1271" s="22"/>
      <c r="CT1271" s="16"/>
      <c r="CU1271" s="22"/>
      <c r="CV1271" s="16"/>
      <c r="CW1271" s="22"/>
      <c r="CX1271" s="16"/>
      <c r="CY1271" s="22"/>
      <c r="CZ1271" s="16"/>
      <c r="DA1271" s="22"/>
      <c r="DB1271" s="16"/>
      <c r="DC1271" s="26"/>
      <c r="DE1271" s="26"/>
      <c r="DG1271" s="26"/>
      <c r="DI1271" s="26"/>
      <c r="DK1271" s="26"/>
      <c r="DM1271" s="64"/>
      <c r="DN1271" s="64"/>
      <c r="DO1271" s="64"/>
      <c r="DP1271" s="64"/>
      <c r="DQ1271" s="64"/>
      <c r="DR1271" s="64"/>
      <c r="DS1271" s="64"/>
      <c r="DT1271" s="64"/>
      <c r="DU1271" s="64"/>
      <c r="DV1271" s="64"/>
      <c r="DW1271" s="64"/>
      <c r="DX1271" s="64"/>
      <c r="DY1271" s="64"/>
      <c r="DZ1271" s="64"/>
      <c r="EA1271" s="64"/>
      <c r="EB1271" s="64"/>
      <c r="EC1271" s="64"/>
      <c r="ED1271" s="64"/>
      <c r="EE1271" s="69"/>
      <c r="EF1271" s="69"/>
      <c r="EG1271" s="69"/>
      <c r="EH1271" s="69"/>
      <c r="EI1271" s="80"/>
      <c r="EJ1271" s="80"/>
      <c r="EK1271" s="80"/>
      <c r="EL1271" s="80"/>
      <c r="EM1271" s="80"/>
      <c r="EN1271" s="80"/>
      <c r="EO1271" s="80"/>
      <c r="EP1271" s="80"/>
      <c r="EQ1271" s="80"/>
    </row>
    <row r="1272" spans="1:147" s="6" customFormat="1" ht="17.45" customHeight="1">
      <c r="A1272" s="14"/>
      <c r="B1272" s="149"/>
      <c r="C1272" s="40"/>
      <c r="D1272" s="160"/>
      <c r="E1272" s="16"/>
      <c r="F1272" s="22"/>
      <c r="G1272" s="16"/>
      <c r="H1272" s="26"/>
      <c r="J1272" s="26"/>
      <c r="K1272" s="50"/>
      <c r="L1272" s="22"/>
      <c r="N1272" s="16"/>
      <c r="O1272" s="26"/>
      <c r="P1272" s="16"/>
      <c r="Q1272" s="22"/>
      <c r="R1272" s="16"/>
      <c r="S1272" s="16"/>
      <c r="T1272" s="22"/>
      <c r="V1272" s="26"/>
      <c r="X1272" s="26"/>
      <c r="Y1272" s="16"/>
      <c r="Z1272" s="22"/>
      <c r="AB1272" s="26"/>
      <c r="AD1272" s="22"/>
      <c r="AF1272" s="26"/>
      <c r="AH1272" s="22"/>
      <c r="AJ1272" s="36"/>
      <c r="AL1272" s="26"/>
      <c r="AN1272" s="54"/>
      <c r="AO1272" s="31"/>
      <c r="AP1272" s="44"/>
      <c r="AQ1272" s="159"/>
      <c r="AR1272" s="44"/>
      <c r="AS1272" s="53"/>
      <c r="AT1272" s="44"/>
      <c r="AU1272" s="40"/>
      <c r="AV1272" s="36"/>
      <c r="AW1272" s="159"/>
      <c r="AX1272" s="166"/>
      <c r="AZ1272" s="26"/>
      <c r="BB1272" s="26"/>
      <c r="BC1272" s="16"/>
      <c r="BD1272" s="22"/>
      <c r="BE1272" s="118"/>
      <c r="BF1272" s="22"/>
      <c r="BG1272" s="16"/>
      <c r="BH1272" s="22"/>
      <c r="BI1272" s="16"/>
      <c r="BJ1272" s="22"/>
      <c r="BK1272" s="16"/>
      <c r="BL1272" s="22"/>
      <c r="BM1272" s="16"/>
      <c r="BN1272" s="22"/>
      <c r="BO1272" s="16"/>
      <c r="BP1272" s="22"/>
      <c r="BQ1272" s="118"/>
      <c r="BR1272" s="119"/>
      <c r="BS1272" s="118"/>
      <c r="BT1272" s="36"/>
      <c r="BU1272" s="16"/>
      <c r="BV1272" s="22"/>
      <c r="BW1272" s="16"/>
      <c r="BX1272" s="22"/>
      <c r="BY1272" s="16"/>
      <c r="BZ1272" s="22"/>
      <c r="CA1272" s="22"/>
      <c r="CB1272" s="16"/>
      <c r="CC1272" s="22"/>
      <c r="CD1272" s="16"/>
      <c r="CE1272" s="22"/>
      <c r="CF1272" s="16"/>
      <c r="CG1272" s="22"/>
      <c r="CH1272" s="16"/>
      <c r="CI1272" s="22"/>
      <c r="CJ1272" s="16"/>
      <c r="CK1272" s="22"/>
      <c r="CL1272" s="16"/>
      <c r="CM1272" s="22"/>
      <c r="CN1272" s="16"/>
      <c r="CO1272" s="22"/>
      <c r="CP1272" s="16"/>
      <c r="CQ1272" s="22"/>
      <c r="CR1272" s="16"/>
      <c r="CS1272" s="22"/>
      <c r="CT1272" s="16"/>
      <c r="CU1272" s="22"/>
      <c r="CV1272" s="16"/>
      <c r="CW1272" s="22"/>
      <c r="CX1272" s="16"/>
      <c r="CY1272" s="22"/>
      <c r="CZ1272" s="16"/>
      <c r="DA1272" s="22"/>
      <c r="DB1272" s="16"/>
      <c r="DC1272" s="26"/>
      <c r="DE1272" s="26"/>
      <c r="DG1272" s="26"/>
      <c r="DI1272" s="26"/>
      <c r="DK1272" s="26"/>
      <c r="DM1272" s="64"/>
      <c r="DN1272" s="64"/>
      <c r="DO1272" s="64"/>
      <c r="DP1272" s="64"/>
      <c r="DQ1272" s="64"/>
      <c r="DR1272" s="64"/>
      <c r="DS1272" s="64"/>
      <c r="DT1272" s="64"/>
      <c r="DU1272" s="64"/>
      <c r="DV1272" s="64"/>
      <c r="DW1272" s="64"/>
      <c r="DX1272" s="64"/>
      <c r="DY1272" s="64"/>
      <c r="DZ1272" s="64"/>
      <c r="EA1272" s="64"/>
      <c r="EB1272" s="64"/>
      <c r="EC1272" s="64"/>
      <c r="ED1272" s="64"/>
      <c r="EE1272" s="69"/>
      <c r="EF1272" s="69"/>
      <c r="EG1272" s="69"/>
      <c r="EH1272" s="69"/>
      <c r="EI1272" s="80"/>
      <c r="EJ1272" s="80"/>
      <c r="EK1272" s="80"/>
      <c r="EL1272" s="80"/>
      <c r="EM1272" s="80"/>
      <c r="EN1272" s="80"/>
      <c r="EO1272" s="80"/>
      <c r="EP1272" s="80"/>
      <c r="EQ1272" s="80"/>
    </row>
    <row r="1273" spans="1:147" s="6" customFormat="1" ht="17.45" customHeight="1">
      <c r="A1273" s="14"/>
      <c r="B1273" s="149"/>
      <c r="C1273" s="40"/>
      <c r="D1273" s="160"/>
      <c r="E1273" s="16"/>
      <c r="F1273" s="22"/>
      <c r="G1273" s="16"/>
      <c r="H1273" s="26"/>
      <c r="J1273" s="26"/>
      <c r="K1273" s="50"/>
      <c r="L1273" s="22"/>
      <c r="N1273" s="16"/>
      <c r="O1273" s="26"/>
      <c r="P1273" s="16"/>
      <c r="Q1273" s="22"/>
      <c r="R1273" s="16"/>
      <c r="S1273" s="16"/>
      <c r="T1273" s="22"/>
      <c r="V1273" s="26"/>
      <c r="X1273" s="26"/>
      <c r="Y1273" s="16"/>
      <c r="Z1273" s="22"/>
      <c r="AB1273" s="26"/>
      <c r="AD1273" s="22"/>
      <c r="AF1273" s="26"/>
      <c r="AH1273" s="22"/>
      <c r="AJ1273" s="36"/>
      <c r="AL1273" s="26"/>
      <c r="AN1273" s="54"/>
      <c r="AO1273" s="31"/>
      <c r="AP1273" s="44"/>
      <c r="AQ1273" s="159"/>
      <c r="AR1273" s="44"/>
      <c r="AS1273" s="53"/>
      <c r="AT1273" s="44"/>
      <c r="AU1273" s="40"/>
      <c r="AV1273" s="36"/>
      <c r="AW1273" s="159"/>
      <c r="AX1273" s="166"/>
      <c r="AZ1273" s="26"/>
      <c r="BB1273" s="26"/>
      <c r="BC1273" s="16"/>
      <c r="BD1273" s="22"/>
      <c r="BE1273" s="118"/>
      <c r="BF1273" s="22"/>
      <c r="BG1273" s="16"/>
      <c r="BH1273" s="22"/>
      <c r="BI1273" s="16"/>
      <c r="BJ1273" s="22"/>
      <c r="BK1273" s="16"/>
      <c r="BL1273" s="22"/>
      <c r="BM1273" s="16"/>
      <c r="BN1273" s="22"/>
      <c r="BO1273" s="16"/>
      <c r="BP1273" s="22"/>
      <c r="BQ1273" s="118"/>
      <c r="BR1273" s="119"/>
      <c r="BS1273" s="118"/>
      <c r="BT1273" s="36"/>
      <c r="BU1273" s="16"/>
      <c r="BV1273" s="22"/>
      <c r="BW1273" s="16"/>
      <c r="BX1273" s="22"/>
      <c r="BY1273" s="16"/>
      <c r="BZ1273" s="22"/>
      <c r="CA1273" s="22"/>
      <c r="CB1273" s="16"/>
      <c r="CC1273" s="22"/>
      <c r="CD1273" s="16"/>
      <c r="CE1273" s="22"/>
      <c r="CF1273" s="16"/>
      <c r="CG1273" s="22"/>
      <c r="CH1273" s="16"/>
      <c r="CI1273" s="22"/>
      <c r="CJ1273" s="16"/>
      <c r="CK1273" s="22"/>
      <c r="CL1273" s="16"/>
      <c r="CM1273" s="22"/>
      <c r="CN1273" s="16"/>
      <c r="CO1273" s="22"/>
      <c r="CP1273" s="16"/>
      <c r="CQ1273" s="22"/>
      <c r="CR1273" s="16"/>
      <c r="CS1273" s="22"/>
      <c r="CT1273" s="16"/>
      <c r="CU1273" s="22"/>
      <c r="CV1273" s="16"/>
      <c r="CW1273" s="22"/>
      <c r="CX1273" s="16"/>
      <c r="CY1273" s="22"/>
      <c r="CZ1273" s="16"/>
      <c r="DA1273" s="22"/>
      <c r="DB1273" s="16"/>
      <c r="DC1273" s="26"/>
      <c r="DE1273" s="26"/>
      <c r="DG1273" s="26"/>
      <c r="DI1273" s="26"/>
      <c r="DK1273" s="26"/>
      <c r="DM1273" s="64"/>
      <c r="DN1273" s="64"/>
      <c r="DO1273" s="64"/>
      <c r="DP1273" s="64"/>
      <c r="DQ1273" s="64"/>
      <c r="DR1273" s="64"/>
      <c r="DS1273" s="64"/>
      <c r="DT1273" s="64"/>
      <c r="DU1273" s="64"/>
      <c r="DV1273" s="64"/>
      <c r="DW1273" s="64"/>
      <c r="DX1273" s="64"/>
      <c r="DY1273" s="64"/>
      <c r="DZ1273" s="64"/>
      <c r="EA1273" s="64"/>
      <c r="EB1273" s="64"/>
      <c r="EC1273" s="64"/>
      <c r="ED1273" s="64"/>
      <c r="EE1273" s="69"/>
      <c r="EF1273" s="69"/>
      <c r="EG1273" s="69"/>
      <c r="EH1273" s="69"/>
      <c r="EI1273" s="80"/>
      <c r="EJ1273" s="80"/>
      <c r="EK1273" s="80"/>
      <c r="EL1273" s="80"/>
      <c r="EM1273" s="80"/>
      <c r="EN1273" s="80"/>
      <c r="EO1273" s="80"/>
      <c r="EP1273" s="80"/>
      <c r="EQ1273" s="80"/>
    </row>
    <row r="1274" spans="1:147" s="6" customFormat="1" ht="17.45" customHeight="1">
      <c r="A1274" s="14"/>
      <c r="B1274" s="149"/>
      <c r="C1274" s="40"/>
      <c r="D1274" s="160"/>
      <c r="E1274" s="16"/>
      <c r="F1274" s="22"/>
      <c r="G1274" s="16"/>
      <c r="H1274" s="26"/>
      <c r="J1274" s="26"/>
      <c r="K1274" s="50"/>
      <c r="L1274" s="22"/>
      <c r="N1274" s="16"/>
      <c r="O1274" s="26"/>
      <c r="P1274" s="16"/>
      <c r="Q1274" s="22"/>
      <c r="R1274" s="16"/>
      <c r="S1274" s="16"/>
      <c r="T1274" s="22"/>
      <c r="V1274" s="26"/>
      <c r="X1274" s="26"/>
      <c r="Y1274" s="16"/>
      <c r="Z1274" s="22"/>
      <c r="AB1274" s="26"/>
      <c r="AD1274" s="22"/>
      <c r="AF1274" s="26"/>
      <c r="AH1274" s="22"/>
      <c r="AJ1274" s="36"/>
      <c r="AL1274" s="26"/>
      <c r="AN1274" s="54"/>
      <c r="AO1274" s="31"/>
      <c r="AP1274" s="44"/>
      <c r="AQ1274" s="159"/>
      <c r="AR1274" s="44"/>
      <c r="AS1274" s="53"/>
      <c r="AT1274" s="44"/>
      <c r="AU1274" s="40"/>
      <c r="AV1274" s="36"/>
      <c r="AW1274" s="159"/>
      <c r="AX1274" s="166"/>
      <c r="AZ1274" s="26"/>
      <c r="BB1274" s="26"/>
      <c r="BC1274" s="16"/>
      <c r="BD1274" s="22"/>
      <c r="BE1274" s="118"/>
      <c r="BF1274" s="22"/>
      <c r="BG1274" s="16"/>
      <c r="BH1274" s="22"/>
      <c r="BI1274" s="16"/>
      <c r="BJ1274" s="22"/>
      <c r="BK1274" s="16"/>
      <c r="BL1274" s="22"/>
      <c r="BM1274" s="16"/>
      <c r="BN1274" s="22"/>
      <c r="BO1274" s="16"/>
      <c r="BP1274" s="22"/>
      <c r="BQ1274" s="118"/>
      <c r="BR1274" s="119"/>
      <c r="BS1274" s="118"/>
      <c r="BT1274" s="36"/>
      <c r="BU1274" s="16"/>
      <c r="BV1274" s="22"/>
      <c r="BW1274" s="16"/>
      <c r="BX1274" s="22"/>
      <c r="BY1274" s="16"/>
      <c r="BZ1274" s="22"/>
      <c r="CA1274" s="22"/>
      <c r="CB1274" s="16"/>
      <c r="CC1274" s="22"/>
      <c r="CD1274" s="16"/>
      <c r="CE1274" s="22"/>
      <c r="CF1274" s="16"/>
      <c r="CG1274" s="22"/>
      <c r="CH1274" s="16"/>
      <c r="CI1274" s="22"/>
      <c r="CJ1274" s="16"/>
      <c r="CK1274" s="22"/>
      <c r="CL1274" s="16"/>
      <c r="CM1274" s="22"/>
      <c r="CN1274" s="16"/>
      <c r="CO1274" s="22"/>
      <c r="CP1274" s="16"/>
      <c r="CQ1274" s="22"/>
      <c r="CR1274" s="16"/>
      <c r="CS1274" s="22"/>
      <c r="CT1274" s="16"/>
      <c r="CU1274" s="22"/>
      <c r="CV1274" s="16"/>
      <c r="CW1274" s="22"/>
      <c r="CX1274" s="16"/>
      <c r="CY1274" s="22"/>
      <c r="CZ1274" s="16"/>
      <c r="DA1274" s="22"/>
      <c r="DB1274" s="16"/>
      <c r="DC1274" s="26"/>
      <c r="DE1274" s="26"/>
      <c r="DG1274" s="26"/>
      <c r="DI1274" s="26"/>
      <c r="DK1274" s="26"/>
      <c r="DM1274" s="64"/>
      <c r="DN1274" s="64"/>
      <c r="DO1274" s="64"/>
      <c r="DP1274" s="64"/>
      <c r="DQ1274" s="64"/>
      <c r="DR1274" s="64"/>
      <c r="DS1274" s="64"/>
      <c r="DT1274" s="64"/>
      <c r="DU1274" s="64"/>
      <c r="DV1274" s="64"/>
      <c r="DW1274" s="64"/>
      <c r="DX1274" s="64"/>
      <c r="DY1274" s="64"/>
      <c r="DZ1274" s="64"/>
      <c r="EA1274" s="64"/>
      <c r="EB1274" s="64"/>
      <c r="EC1274" s="64"/>
      <c r="ED1274" s="64"/>
      <c r="EE1274" s="69"/>
      <c r="EF1274" s="69"/>
      <c r="EG1274" s="69"/>
      <c r="EH1274" s="69"/>
      <c r="EI1274" s="80"/>
      <c r="EJ1274" s="80"/>
      <c r="EK1274" s="80"/>
      <c r="EL1274" s="80"/>
      <c r="EM1274" s="80"/>
      <c r="EN1274" s="80"/>
      <c r="EO1274" s="80"/>
      <c r="EP1274" s="80"/>
      <c r="EQ1274" s="80"/>
    </row>
    <row r="1275" spans="1:147" s="6" customFormat="1" ht="17.45" customHeight="1">
      <c r="A1275" s="14"/>
      <c r="B1275" s="149"/>
      <c r="C1275" s="40"/>
      <c r="D1275" s="160"/>
      <c r="E1275" s="16"/>
      <c r="F1275" s="22"/>
      <c r="G1275" s="16"/>
      <c r="H1275" s="26"/>
      <c r="J1275" s="26"/>
      <c r="K1275" s="50"/>
      <c r="L1275" s="22"/>
      <c r="N1275" s="16"/>
      <c r="O1275" s="26"/>
      <c r="P1275" s="16"/>
      <c r="Q1275" s="22"/>
      <c r="R1275" s="16"/>
      <c r="S1275" s="16"/>
      <c r="T1275" s="22"/>
      <c r="V1275" s="26"/>
      <c r="X1275" s="26"/>
      <c r="Y1275" s="16"/>
      <c r="Z1275" s="22"/>
      <c r="AB1275" s="26"/>
      <c r="AD1275" s="22"/>
      <c r="AF1275" s="26"/>
      <c r="AH1275" s="22"/>
      <c r="AJ1275" s="36"/>
      <c r="AL1275" s="26"/>
      <c r="AN1275" s="54"/>
      <c r="AO1275" s="31"/>
      <c r="AP1275" s="44"/>
      <c r="AQ1275" s="159"/>
      <c r="AR1275" s="44"/>
      <c r="AS1275" s="53"/>
      <c r="AT1275" s="44"/>
      <c r="AU1275" s="40"/>
      <c r="AV1275" s="36"/>
      <c r="AW1275" s="159"/>
      <c r="AX1275" s="166"/>
      <c r="AZ1275" s="26"/>
      <c r="BB1275" s="26"/>
      <c r="BC1275" s="16"/>
      <c r="BD1275" s="22"/>
      <c r="BE1275" s="118"/>
      <c r="BF1275" s="22"/>
      <c r="BG1275" s="16"/>
      <c r="BH1275" s="22"/>
      <c r="BI1275" s="16"/>
      <c r="BJ1275" s="22"/>
      <c r="BK1275" s="16"/>
      <c r="BL1275" s="22"/>
      <c r="BM1275" s="16"/>
      <c r="BN1275" s="22"/>
      <c r="BO1275" s="16"/>
      <c r="BP1275" s="22"/>
      <c r="BQ1275" s="118"/>
      <c r="BR1275" s="119"/>
      <c r="BS1275" s="118"/>
      <c r="BT1275" s="36"/>
      <c r="BU1275" s="16"/>
      <c r="BV1275" s="22"/>
      <c r="BW1275" s="16"/>
      <c r="BX1275" s="22"/>
      <c r="BY1275" s="16"/>
      <c r="BZ1275" s="22"/>
      <c r="CA1275" s="22"/>
      <c r="CB1275" s="16"/>
      <c r="CC1275" s="22"/>
      <c r="CD1275" s="16"/>
      <c r="CE1275" s="22"/>
      <c r="CF1275" s="16"/>
      <c r="CG1275" s="22"/>
      <c r="CH1275" s="16"/>
      <c r="CI1275" s="22"/>
      <c r="CJ1275" s="16"/>
      <c r="CK1275" s="22"/>
      <c r="CL1275" s="16"/>
      <c r="CM1275" s="22"/>
      <c r="CN1275" s="16"/>
      <c r="CO1275" s="22"/>
      <c r="CP1275" s="16"/>
      <c r="CQ1275" s="22"/>
      <c r="CR1275" s="16"/>
      <c r="CS1275" s="22"/>
      <c r="CT1275" s="16"/>
      <c r="CU1275" s="22"/>
      <c r="CV1275" s="16"/>
      <c r="CW1275" s="22"/>
      <c r="CX1275" s="16"/>
      <c r="CY1275" s="22"/>
      <c r="CZ1275" s="16"/>
      <c r="DA1275" s="22"/>
      <c r="DB1275" s="16"/>
      <c r="DC1275" s="26"/>
      <c r="DE1275" s="26"/>
      <c r="DG1275" s="26"/>
      <c r="DI1275" s="26"/>
      <c r="DK1275" s="26"/>
      <c r="DM1275" s="64"/>
      <c r="DN1275" s="64"/>
      <c r="DO1275" s="64"/>
      <c r="DP1275" s="64"/>
      <c r="DQ1275" s="64"/>
      <c r="DR1275" s="64"/>
      <c r="DS1275" s="64"/>
      <c r="DT1275" s="64"/>
      <c r="DU1275" s="64"/>
      <c r="DV1275" s="64"/>
      <c r="DW1275" s="64"/>
      <c r="DX1275" s="64"/>
      <c r="DY1275" s="64"/>
      <c r="DZ1275" s="64"/>
      <c r="EA1275" s="64"/>
      <c r="EB1275" s="64"/>
      <c r="EC1275" s="64"/>
      <c r="ED1275" s="64"/>
      <c r="EE1275" s="69"/>
      <c r="EF1275" s="69"/>
      <c r="EG1275" s="69"/>
      <c r="EH1275" s="69"/>
      <c r="EI1275" s="80"/>
      <c r="EJ1275" s="80"/>
      <c r="EK1275" s="80"/>
      <c r="EL1275" s="80"/>
      <c r="EM1275" s="80"/>
      <c r="EN1275" s="80"/>
      <c r="EO1275" s="80"/>
      <c r="EP1275" s="80"/>
      <c r="EQ1275" s="80"/>
    </row>
    <row r="1276" spans="1:147" s="6" customFormat="1" ht="17.45" customHeight="1">
      <c r="A1276" s="14"/>
      <c r="B1276" s="149"/>
      <c r="C1276" s="40"/>
      <c r="D1276" s="160"/>
      <c r="E1276" s="16"/>
      <c r="F1276" s="22"/>
      <c r="G1276" s="16"/>
      <c r="H1276" s="26"/>
      <c r="J1276" s="26"/>
      <c r="K1276" s="50"/>
      <c r="L1276" s="22"/>
      <c r="N1276" s="16"/>
      <c r="O1276" s="26"/>
      <c r="P1276" s="16"/>
      <c r="Q1276" s="22"/>
      <c r="R1276" s="16"/>
      <c r="S1276" s="16"/>
      <c r="T1276" s="22"/>
      <c r="V1276" s="26"/>
      <c r="X1276" s="26"/>
      <c r="Y1276" s="16"/>
      <c r="Z1276" s="22"/>
      <c r="AB1276" s="26"/>
      <c r="AD1276" s="22"/>
      <c r="AF1276" s="26"/>
      <c r="AH1276" s="22"/>
      <c r="AJ1276" s="36"/>
      <c r="AL1276" s="26"/>
      <c r="AN1276" s="54"/>
      <c r="AO1276" s="31"/>
      <c r="AP1276" s="44"/>
      <c r="AQ1276" s="159"/>
      <c r="AR1276" s="44"/>
      <c r="AS1276" s="53"/>
      <c r="AT1276" s="44"/>
      <c r="AU1276" s="40"/>
      <c r="AV1276" s="36"/>
      <c r="AW1276" s="159"/>
      <c r="AX1276" s="166"/>
      <c r="AZ1276" s="26"/>
      <c r="BB1276" s="26"/>
      <c r="BC1276" s="16"/>
      <c r="BD1276" s="22"/>
      <c r="BE1276" s="118"/>
      <c r="BF1276" s="22"/>
      <c r="BG1276" s="16"/>
      <c r="BH1276" s="22"/>
      <c r="BI1276" s="16"/>
      <c r="BJ1276" s="22"/>
      <c r="BK1276" s="16"/>
      <c r="BL1276" s="22"/>
      <c r="BM1276" s="16"/>
      <c r="BN1276" s="22"/>
      <c r="BO1276" s="16"/>
      <c r="BP1276" s="22"/>
      <c r="BQ1276" s="118"/>
      <c r="BR1276" s="119"/>
      <c r="BS1276" s="118"/>
      <c r="BT1276" s="36"/>
      <c r="BU1276" s="16"/>
      <c r="BV1276" s="22"/>
      <c r="BW1276" s="16"/>
      <c r="BX1276" s="22"/>
      <c r="BY1276" s="16"/>
      <c r="BZ1276" s="22"/>
      <c r="CA1276" s="22"/>
      <c r="CB1276" s="16"/>
      <c r="CC1276" s="22"/>
      <c r="CD1276" s="16"/>
      <c r="CE1276" s="22"/>
      <c r="CF1276" s="16"/>
      <c r="CG1276" s="22"/>
      <c r="CH1276" s="16"/>
      <c r="CI1276" s="22"/>
      <c r="CJ1276" s="16"/>
      <c r="CK1276" s="22"/>
      <c r="CL1276" s="16"/>
      <c r="CM1276" s="22"/>
      <c r="CN1276" s="16"/>
      <c r="CO1276" s="22"/>
      <c r="CP1276" s="16"/>
      <c r="CQ1276" s="22"/>
      <c r="CR1276" s="16"/>
      <c r="CS1276" s="22"/>
      <c r="CT1276" s="16"/>
      <c r="CU1276" s="22"/>
      <c r="CV1276" s="16"/>
      <c r="CW1276" s="22"/>
      <c r="CX1276" s="16"/>
      <c r="CY1276" s="22"/>
      <c r="CZ1276" s="16"/>
      <c r="DA1276" s="22"/>
      <c r="DB1276" s="16"/>
      <c r="DC1276" s="26"/>
      <c r="DE1276" s="26"/>
      <c r="DG1276" s="26"/>
      <c r="DI1276" s="26"/>
      <c r="DK1276" s="26"/>
      <c r="DM1276" s="64"/>
      <c r="DN1276" s="64"/>
      <c r="DO1276" s="64"/>
      <c r="DP1276" s="64"/>
      <c r="DQ1276" s="64"/>
      <c r="DR1276" s="64"/>
      <c r="DS1276" s="64"/>
      <c r="DT1276" s="64"/>
      <c r="DU1276" s="64"/>
      <c r="DV1276" s="64"/>
      <c r="DW1276" s="64"/>
      <c r="DX1276" s="64"/>
      <c r="DY1276" s="64"/>
      <c r="DZ1276" s="64"/>
      <c r="EA1276" s="64"/>
      <c r="EB1276" s="64"/>
      <c r="EC1276" s="64"/>
      <c r="ED1276" s="64"/>
      <c r="EE1276" s="69"/>
      <c r="EF1276" s="69"/>
      <c r="EG1276" s="69"/>
      <c r="EH1276" s="69"/>
      <c r="EI1276" s="80"/>
      <c r="EJ1276" s="80"/>
      <c r="EK1276" s="80"/>
      <c r="EL1276" s="80"/>
      <c r="EM1276" s="80"/>
      <c r="EN1276" s="80"/>
      <c r="EO1276" s="80"/>
      <c r="EP1276" s="80"/>
      <c r="EQ1276" s="80"/>
    </row>
    <row r="1277" spans="1:147" s="6" customFormat="1" ht="17.45" customHeight="1">
      <c r="A1277" s="14"/>
      <c r="B1277" s="149"/>
      <c r="C1277" s="40"/>
      <c r="D1277" s="160"/>
      <c r="E1277" s="16"/>
      <c r="F1277" s="22"/>
      <c r="G1277" s="16"/>
      <c r="H1277" s="26"/>
      <c r="J1277" s="26"/>
      <c r="K1277" s="50"/>
      <c r="L1277" s="22"/>
      <c r="N1277" s="16"/>
      <c r="O1277" s="26"/>
      <c r="P1277" s="16"/>
      <c r="Q1277" s="22"/>
      <c r="R1277" s="16"/>
      <c r="S1277" s="16"/>
      <c r="T1277" s="22"/>
      <c r="V1277" s="26"/>
      <c r="X1277" s="26"/>
      <c r="Y1277" s="16"/>
      <c r="Z1277" s="22"/>
      <c r="AB1277" s="26"/>
      <c r="AD1277" s="22"/>
      <c r="AF1277" s="26"/>
      <c r="AH1277" s="22"/>
      <c r="AJ1277" s="36"/>
      <c r="AL1277" s="26"/>
      <c r="AN1277" s="54"/>
      <c r="AO1277" s="31"/>
      <c r="AP1277" s="44"/>
      <c r="AQ1277" s="159"/>
      <c r="AR1277" s="44"/>
      <c r="AS1277" s="53"/>
      <c r="AT1277" s="44"/>
      <c r="AU1277" s="40"/>
      <c r="AV1277" s="36"/>
      <c r="AW1277" s="159"/>
      <c r="AX1277" s="166"/>
      <c r="AZ1277" s="26"/>
      <c r="BB1277" s="26"/>
      <c r="BC1277" s="16"/>
      <c r="BD1277" s="22"/>
      <c r="BE1277" s="118"/>
      <c r="BF1277" s="22"/>
      <c r="BG1277" s="16"/>
      <c r="BH1277" s="22"/>
      <c r="BI1277" s="16"/>
      <c r="BJ1277" s="22"/>
      <c r="BK1277" s="16"/>
      <c r="BL1277" s="22"/>
      <c r="BM1277" s="16"/>
      <c r="BN1277" s="22"/>
      <c r="BO1277" s="16"/>
      <c r="BP1277" s="22"/>
      <c r="BQ1277" s="118"/>
      <c r="BR1277" s="119"/>
      <c r="BS1277" s="118"/>
      <c r="BT1277" s="36"/>
      <c r="BU1277" s="16"/>
      <c r="BV1277" s="22"/>
      <c r="BW1277" s="16"/>
      <c r="BX1277" s="22"/>
      <c r="BY1277" s="16"/>
      <c r="BZ1277" s="22"/>
      <c r="CA1277" s="22"/>
      <c r="CB1277" s="16"/>
      <c r="CC1277" s="22"/>
      <c r="CD1277" s="16"/>
      <c r="CE1277" s="22"/>
      <c r="CF1277" s="16"/>
      <c r="CG1277" s="22"/>
      <c r="CH1277" s="16"/>
      <c r="CI1277" s="22"/>
      <c r="CJ1277" s="16"/>
      <c r="CK1277" s="22"/>
      <c r="CL1277" s="16"/>
      <c r="CM1277" s="22"/>
      <c r="CN1277" s="16"/>
      <c r="CO1277" s="22"/>
      <c r="CP1277" s="16"/>
      <c r="CQ1277" s="22"/>
      <c r="CR1277" s="16"/>
      <c r="CS1277" s="22"/>
      <c r="CT1277" s="16"/>
      <c r="CU1277" s="22"/>
      <c r="CV1277" s="16"/>
      <c r="CW1277" s="22"/>
      <c r="CX1277" s="16"/>
      <c r="CY1277" s="22"/>
      <c r="CZ1277" s="16"/>
      <c r="DA1277" s="22"/>
      <c r="DB1277" s="16"/>
      <c r="DC1277" s="26"/>
      <c r="DE1277" s="26"/>
      <c r="DG1277" s="26"/>
      <c r="DI1277" s="26"/>
      <c r="DK1277" s="26"/>
      <c r="DM1277" s="64"/>
      <c r="DN1277" s="64"/>
      <c r="DO1277" s="64"/>
      <c r="DP1277" s="64"/>
      <c r="DQ1277" s="64"/>
      <c r="DR1277" s="64"/>
      <c r="DS1277" s="64"/>
      <c r="DT1277" s="64"/>
      <c r="DU1277" s="64"/>
      <c r="DV1277" s="64"/>
      <c r="DW1277" s="64"/>
      <c r="DX1277" s="64"/>
      <c r="DY1277" s="64"/>
      <c r="DZ1277" s="64"/>
      <c r="EA1277" s="64"/>
      <c r="EB1277" s="64"/>
      <c r="EC1277" s="64"/>
      <c r="ED1277" s="64"/>
      <c r="EE1277" s="69"/>
      <c r="EF1277" s="69"/>
      <c r="EG1277" s="69"/>
      <c r="EH1277" s="69"/>
      <c r="EI1277" s="80"/>
      <c r="EJ1277" s="80"/>
      <c r="EK1277" s="80"/>
      <c r="EL1277" s="80"/>
      <c r="EM1277" s="80"/>
      <c r="EN1277" s="80"/>
      <c r="EO1277" s="80"/>
      <c r="EP1277" s="80"/>
      <c r="EQ1277" s="80"/>
    </row>
    <row r="1278" spans="1:147" s="6" customFormat="1" ht="17.45" customHeight="1">
      <c r="A1278" s="14"/>
      <c r="B1278" s="149"/>
      <c r="C1278" s="40"/>
      <c r="D1278" s="160"/>
      <c r="E1278" s="16"/>
      <c r="F1278" s="22"/>
      <c r="G1278" s="16"/>
      <c r="H1278" s="26"/>
      <c r="J1278" s="26"/>
      <c r="K1278" s="50"/>
      <c r="L1278" s="22"/>
      <c r="N1278" s="16"/>
      <c r="O1278" s="26"/>
      <c r="P1278" s="16"/>
      <c r="Q1278" s="22"/>
      <c r="R1278" s="16"/>
      <c r="S1278" s="16"/>
      <c r="T1278" s="22"/>
      <c r="V1278" s="26"/>
      <c r="X1278" s="26"/>
      <c r="Y1278" s="16"/>
      <c r="Z1278" s="22"/>
      <c r="AB1278" s="26"/>
      <c r="AD1278" s="22"/>
      <c r="AF1278" s="26"/>
      <c r="AH1278" s="22"/>
      <c r="AJ1278" s="36"/>
      <c r="AL1278" s="26"/>
      <c r="AN1278" s="54"/>
      <c r="AO1278" s="31"/>
      <c r="AP1278" s="44"/>
      <c r="AQ1278" s="159"/>
      <c r="AR1278" s="44"/>
      <c r="AS1278" s="53"/>
      <c r="AT1278" s="44"/>
      <c r="AU1278" s="40"/>
      <c r="AV1278" s="36"/>
      <c r="AW1278" s="159"/>
      <c r="AX1278" s="166"/>
      <c r="AZ1278" s="26"/>
      <c r="BB1278" s="26"/>
      <c r="BC1278" s="16"/>
      <c r="BD1278" s="22"/>
      <c r="BE1278" s="118"/>
      <c r="BF1278" s="22"/>
      <c r="BG1278" s="16"/>
      <c r="BH1278" s="22"/>
      <c r="BI1278" s="16"/>
      <c r="BJ1278" s="22"/>
      <c r="BK1278" s="16"/>
      <c r="BL1278" s="22"/>
      <c r="BM1278" s="16"/>
      <c r="BN1278" s="22"/>
      <c r="BO1278" s="16"/>
      <c r="BP1278" s="22"/>
      <c r="BQ1278" s="118"/>
      <c r="BR1278" s="119"/>
      <c r="BS1278" s="118"/>
      <c r="BT1278" s="36"/>
      <c r="BU1278" s="16"/>
      <c r="BV1278" s="22"/>
      <c r="BW1278" s="16"/>
      <c r="BX1278" s="22"/>
      <c r="BY1278" s="16"/>
      <c r="BZ1278" s="22"/>
      <c r="CA1278" s="22"/>
      <c r="CB1278" s="16"/>
      <c r="CC1278" s="22"/>
      <c r="CD1278" s="16"/>
      <c r="CE1278" s="22"/>
      <c r="CF1278" s="16"/>
      <c r="CG1278" s="22"/>
      <c r="CH1278" s="16"/>
      <c r="CI1278" s="22"/>
      <c r="CJ1278" s="16"/>
      <c r="CK1278" s="22"/>
      <c r="CL1278" s="16"/>
      <c r="CM1278" s="22"/>
      <c r="CN1278" s="16"/>
      <c r="CO1278" s="22"/>
      <c r="CP1278" s="16"/>
      <c r="CQ1278" s="22"/>
      <c r="CR1278" s="16"/>
      <c r="CS1278" s="22"/>
      <c r="CT1278" s="16"/>
      <c r="CU1278" s="22"/>
      <c r="CV1278" s="16"/>
      <c r="CW1278" s="22"/>
      <c r="CX1278" s="16"/>
      <c r="CY1278" s="22"/>
      <c r="CZ1278" s="16"/>
      <c r="DA1278" s="22"/>
      <c r="DB1278" s="16"/>
      <c r="DC1278" s="26"/>
      <c r="DE1278" s="26"/>
      <c r="DG1278" s="26"/>
      <c r="DI1278" s="26"/>
      <c r="DK1278" s="26"/>
      <c r="DM1278" s="64"/>
      <c r="DN1278" s="64"/>
      <c r="DO1278" s="64"/>
      <c r="DP1278" s="64"/>
      <c r="DQ1278" s="64"/>
      <c r="DR1278" s="64"/>
      <c r="DS1278" s="64"/>
      <c r="DT1278" s="64"/>
      <c r="DU1278" s="64"/>
      <c r="DV1278" s="64"/>
      <c r="DW1278" s="64"/>
      <c r="DX1278" s="64"/>
      <c r="DY1278" s="64"/>
      <c r="DZ1278" s="64"/>
      <c r="EA1278" s="64"/>
      <c r="EB1278" s="64"/>
      <c r="EC1278" s="64"/>
      <c r="ED1278" s="64"/>
      <c r="EE1278" s="69"/>
      <c r="EF1278" s="69"/>
      <c r="EG1278" s="69"/>
      <c r="EH1278" s="69"/>
      <c r="EI1278" s="80"/>
      <c r="EJ1278" s="80"/>
      <c r="EK1278" s="80"/>
      <c r="EL1278" s="80"/>
      <c r="EM1278" s="80"/>
      <c r="EN1278" s="80"/>
      <c r="EO1278" s="80"/>
      <c r="EP1278" s="80"/>
      <c r="EQ1278" s="80"/>
    </row>
    <row r="1279" spans="1:147" s="6" customFormat="1" ht="17.45" customHeight="1">
      <c r="A1279" s="14"/>
      <c r="B1279" s="149"/>
      <c r="C1279" s="40"/>
      <c r="D1279" s="160"/>
      <c r="E1279" s="16"/>
      <c r="F1279" s="22"/>
      <c r="G1279" s="16"/>
      <c r="H1279" s="26"/>
      <c r="J1279" s="26"/>
      <c r="K1279" s="50"/>
      <c r="L1279" s="22"/>
      <c r="N1279" s="16"/>
      <c r="O1279" s="26"/>
      <c r="P1279" s="16"/>
      <c r="Q1279" s="22"/>
      <c r="R1279" s="16"/>
      <c r="S1279" s="16"/>
      <c r="T1279" s="22"/>
      <c r="V1279" s="26"/>
      <c r="X1279" s="26"/>
      <c r="Y1279" s="16"/>
      <c r="Z1279" s="22"/>
      <c r="AB1279" s="26"/>
      <c r="AD1279" s="22"/>
      <c r="AF1279" s="26"/>
      <c r="AH1279" s="22"/>
      <c r="AJ1279" s="36"/>
      <c r="AL1279" s="26"/>
      <c r="AN1279" s="54"/>
      <c r="AO1279" s="31"/>
      <c r="AP1279" s="44"/>
      <c r="AQ1279" s="159"/>
      <c r="AR1279" s="44"/>
      <c r="AS1279" s="53"/>
      <c r="AT1279" s="44"/>
      <c r="AU1279" s="40"/>
      <c r="AV1279" s="36"/>
      <c r="AW1279" s="159"/>
      <c r="AX1279" s="166"/>
      <c r="AZ1279" s="26"/>
      <c r="BB1279" s="26"/>
      <c r="BC1279" s="16"/>
      <c r="BD1279" s="22"/>
      <c r="BE1279" s="118"/>
      <c r="BF1279" s="22"/>
      <c r="BG1279" s="16"/>
      <c r="BH1279" s="22"/>
      <c r="BI1279" s="16"/>
      <c r="BJ1279" s="22"/>
      <c r="BK1279" s="16"/>
      <c r="BL1279" s="22"/>
      <c r="BM1279" s="16"/>
      <c r="BN1279" s="22"/>
      <c r="BO1279" s="16"/>
      <c r="BP1279" s="22"/>
      <c r="BQ1279" s="118"/>
      <c r="BR1279" s="119"/>
      <c r="BS1279" s="118"/>
      <c r="BT1279" s="36"/>
      <c r="BU1279" s="16"/>
      <c r="BV1279" s="22"/>
      <c r="BW1279" s="16"/>
      <c r="BX1279" s="22"/>
      <c r="BY1279" s="16"/>
      <c r="BZ1279" s="22"/>
      <c r="CA1279" s="22"/>
      <c r="CB1279" s="16"/>
      <c r="CC1279" s="22"/>
      <c r="CD1279" s="16"/>
      <c r="CE1279" s="22"/>
      <c r="CF1279" s="16"/>
      <c r="CG1279" s="22"/>
      <c r="CH1279" s="16"/>
      <c r="CI1279" s="22"/>
      <c r="CJ1279" s="16"/>
      <c r="CK1279" s="22"/>
      <c r="CL1279" s="16"/>
      <c r="CM1279" s="22"/>
      <c r="CN1279" s="16"/>
      <c r="CO1279" s="22"/>
      <c r="CP1279" s="16"/>
      <c r="CQ1279" s="22"/>
      <c r="CR1279" s="16"/>
      <c r="CS1279" s="22"/>
      <c r="CT1279" s="16"/>
      <c r="CU1279" s="22"/>
      <c r="CV1279" s="16"/>
      <c r="CW1279" s="22"/>
      <c r="CX1279" s="16"/>
      <c r="CY1279" s="22"/>
      <c r="CZ1279" s="16"/>
      <c r="DA1279" s="22"/>
      <c r="DB1279" s="16"/>
      <c r="DC1279" s="26"/>
      <c r="DE1279" s="26"/>
      <c r="DG1279" s="26"/>
      <c r="DI1279" s="26"/>
      <c r="DK1279" s="26"/>
      <c r="DM1279" s="64"/>
      <c r="DN1279" s="64"/>
      <c r="DO1279" s="64"/>
      <c r="DP1279" s="64"/>
      <c r="DQ1279" s="64"/>
      <c r="DR1279" s="64"/>
      <c r="DS1279" s="64"/>
      <c r="DT1279" s="64"/>
      <c r="DU1279" s="64"/>
      <c r="DV1279" s="64"/>
      <c r="DW1279" s="64"/>
      <c r="DX1279" s="64"/>
      <c r="DY1279" s="64"/>
      <c r="DZ1279" s="64"/>
      <c r="EA1279" s="64"/>
      <c r="EB1279" s="64"/>
      <c r="EC1279" s="64"/>
      <c r="ED1279" s="64"/>
      <c r="EE1279" s="69"/>
      <c r="EF1279" s="69"/>
      <c r="EG1279" s="69"/>
      <c r="EH1279" s="69"/>
      <c r="EI1279" s="80"/>
      <c r="EJ1279" s="80"/>
      <c r="EK1279" s="80"/>
      <c r="EL1279" s="80"/>
      <c r="EM1279" s="80"/>
      <c r="EN1279" s="80"/>
      <c r="EO1279" s="80"/>
      <c r="EP1279" s="80"/>
      <c r="EQ1279" s="80"/>
    </row>
    <row r="1280" spans="1:147" s="6" customFormat="1" ht="17.45" customHeight="1">
      <c r="A1280" s="14"/>
      <c r="B1280" s="149"/>
      <c r="C1280" s="40"/>
      <c r="D1280" s="160"/>
      <c r="E1280" s="16"/>
      <c r="F1280" s="22"/>
      <c r="G1280" s="16"/>
      <c r="H1280" s="26"/>
      <c r="J1280" s="26"/>
      <c r="K1280" s="50"/>
      <c r="L1280" s="22"/>
      <c r="N1280" s="16"/>
      <c r="O1280" s="26"/>
      <c r="P1280" s="16"/>
      <c r="Q1280" s="22"/>
      <c r="R1280" s="16"/>
      <c r="S1280" s="16"/>
      <c r="T1280" s="22"/>
      <c r="V1280" s="26"/>
      <c r="X1280" s="26"/>
      <c r="Y1280" s="16"/>
      <c r="Z1280" s="22"/>
      <c r="AB1280" s="26"/>
      <c r="AD1280" s="22"/>
      <c r="AF1280" s="26"/>
      <c r="AH1280" s="22"/>
      <c r="AJ1280" s="36"/>
      <c r="AL1280" s="26"/>
      <c r="AN1280" s="54"/>
      <c r="AO1280" s="31"/>
      <c r="AP1280" s="44"/>
      <c r="AQ1280" s="159"/>
      <c r="AR1280" s="44"/>
      <c r="AS1280" s="53"/>
      <c r="AT1280" s="44"/>
      <c r="AU1280" s="40"/>
      <c r="AV1280" s="36"/>
      <c r="AW1280" s="159"/>
      <c r="AX1280" s="166"/>
      <c r="AZ1280" s="26"/>
      <c r="BB1280" s="26"/>
      <c r="BC1280" s="16"/>
      <c r="BD1280" s="22"/>
      <c r="BE1280" s="118"/>
      <c r="BF1280" s="22"/>
      <c r="BG1280" s="16"/>
      <c r="BH1280" s="22"/>
      <c r="BI1280" s="16"/>
      <c r="BJ1280" s="22"/>
      <c r="BK1280" s="16"/>
      <c r="BL1280" s="22"/>
      <c r="BM1280" s="16"/>
      <c r="BN1280" s="22"/>
      <c r="BO1280" s="16"/>
      <c r="BP1280" s="22"/>
      <c r="BQ1280" s="118"/>
      <c r="BR1280" s="119"/>
      <c r="BS1280" s="118"/>
      <c r="BT1280" s="36"/>
      <c r="BU1280" s="16"/>
      <c r="BV1280" s="22"/>
      <c r="BW1280" s="16"/>
      <c r="BX1280" s="22"/>
      <c r="BY1280" s="16"/>
      <c r="BZ1280" s="22"/>
      <c r="CA1280" s="22"/>
      <c r="CB1280" s="16"/>
      <c r="CC1280" s="22"/>
      <c r="CD1280" s="16"/>
      <c r="CE1280" s="22"/>
      <c r="CF1280" s="16"/>
      <c r="CG1280" s="22"/>
      <c r="CH1280" s="16"/>
      <c r="CI1280" s="22"/>
      <c r="CJ1280" s="16"/>
      <c r="CK1280" s="22"/>
      <c r="CL1280" s="16"/>
      <c r="CM1280" s="22"/>
      <c r="CN1280" s="16"/>
      <c r="CO1280" s="22"/>
      <c r="CP1280" s="16"/>
      <c r="CQ1280" s="22"/>
      <c r="CR1280" s="16"/>
      <c r="CS1280" s="22"/>
      <c r="CT1280" s="16"/>
      <c r="CU1280" s="22"/>
      <c r="CV1280" s="16"/>
      <c r="CW1280" s="22"/>
      <c r="CX1280" s="16"/>
      <c r="CY1280" s="22"/>
      <c r="CZ1280" s="16"/>
      <c r="DA1280" s="22"/>
      <c r="DB1280" s="16"/>
      <c r="DC1280" s="26"/>
      <c r="DE1280" s="26"/>
      <c r="DG1280" s="26"/>
      <c r="DI1280" s="26"/>
      <c r="DK1280" s="26"/>
      <c r="DM1280" s="64"/>
      <c r="DN1280" s="64"/>
      <c r="DO1280" s="64"/>
      <c r="DP1280" s="64"/>
      <c r="DQ1280" s="64"/>
      <c r="DR1280" s="64"/>
      <c r="DS1280" s="64"/>
      <c r="DT1280" s="64"/>
      <c r="DU1280" s="64"/>
      <c r="DV1280" s="64"/>
      <c r="DW1280" s="64"/>
      <c r="DX1280" s="64"/>
      <c r="DY1280" s="64"/>
      <c r="DZ1280" s="64"/>
      <c r="EA1280" s="64"/>
      <c r="EB1280" s="64"/>
      <c r="EC1280" s="64"/>
      <c r="ED1280" s="64"/>
      <c r="EE1280" s="69"/>
      <c r="EF1280" s="69"/>
      <c r="EG1280" s="69"/>
      <c r="EH1280" s="69"/>
      <c r="EI1280" s="80"/>
      <c r="EJ1280" s="80"/>
      <c r="EK1280" s="80"/>
      <c r="EL1280" s="80"/>
      <c r="EM1280" s="80"/>
      <c r="EN1280" s="80"/>
      <c r="EO1280" s="80"/>
      <c r="EP1280" s="80"/>
      <c r="EQ1280" s="80"/>
    </row>
    <row r="1281" spans="1:147" s="6" customFormat="1" ht="17.45" customHeight="1">
      <c r="A1281" s="14"/>
      <c r="B1281" s="149"/>
      <c r="C1281" s="40"/>
      <c r="D1281" s="160"/>
      <c r="E1281" s="16"/>
      <c r="F1281" s="22"/>
      <c r="G1281" s="16"/>
      <c r="H1281" s="26"/>
      <c r="J1281" s="26"/>
      <c r="K1281" s="50"/>
      <c r="L1281" s="22"/>
      <c r="N1281" s="16"/>
      <c r="O1281" s="26"/>
      <c r="P1281" s="16"/>
      <c r="Q1281" s="22"/>
      <c r="R1281" s="16"/>
      <c r="S1281" s="16"/>
      <c r="T1281" s="22"/>
      <c r="V1281" s="26"/>
      <c r="X1281" s="26"/>
      <c r="Y1281" s="16"/>
      <c r="Z1281" s="22"/>
      <c r="AB1281" s="26"/>
      <c r="AD1281" s="22"/>
      <c r="AF1281" s="26"/>
      <c r="AH1281" s="22"/>
      <c r="AJ1281" s="36"/>
      <c r="AL1281" s="26"/>
      <c r="AN1281" s="54"/>
      <c r="AO1281" s="31"/>
      <c r="AP1281" s="44"/>
      <c r="AQ1281" s="159"/>
      <c r="AR1281" s="44"/>
      <c r="AS1281" s="53"/>
      <c r="AT1281" s="44"/>
      <c r="AU1281" s="40"/>
      <c r="AV1281" s="36"/>
      <c r="AW1281" s="159"/>
      <c r="AX1281" s="166"/>
      <c r="AZ1281" s="26"/>
      <c r="BB1281" s="26"/>
      <c r="BC1281" s="16"/>
      <c r="BD1281" s="22"/>
      <c r="BE1281" s="118"/>
      <c r="BF1281" s="22"/>
      <c r="BG1281" s="16"/>
      <c r="BH1281" s="22"/>
      <c r="BI1281" s="16"/>
      <c r="BJ1281" s="22"/>
      <c r="BK1281" s="16"/>
      <c r="BL1281" s="22"/>
      <c r="BM1281" s="16"/>
      <c r="BN1281" s="22"/>
      <c r="BO1281" s="16"/>
      <c r="BP1281" s="22"/>
      <c r="BQ1281" s="118"/>
      <c r="BR1281" s="119"/>
      <c r="BS1281" s="118"/>
      <c r="BT1281" s="36"/>
      <c r="BU1281" s="16"/>
      <c r="BV1281" s="22"/>
      <c r="BW1281" s="16"/>
      <c r="BX1281" s="22"/>
      <c r="BY1281" s="16"/>
      <c r="BZ1281" s="22"/>
      <c r="CA1281" s="22"/>
      <c r="CB1281" s="16"/>
      <c r="CC1281" s="22"/>
      <c r="CD1281" s="16"/>
      <c r="CE1281" s="22"/>
      <c r="CF1281" s="16"/>
      <c r="CG1281" s="22"/>
      <c r="CH1281" s="16"/>
      <c r="CI1281" s="22"/>
      <c r="CJ1281" s="16"/>
      <c r="CK1281" s="22"/>
      <c r="CL1281" s="16"/>
      <c r="CM1281" s="22"/>
      <c r="CN1281" s="16"/>
      <c r="CO1281" s="22"/>
      <c r="CP1281" s="16"/>
      <c r="CQ1281" s="22"/>
      <c r="CR1281" s="16"/>
      <c r="CS1281" s="22"/>
      <c r="CT1281" s="16"/>
      <c r="CU1281" s="22"/>
      <c r="CV1281" s="16"/>
      <c r="CW1281" s="22"/>
      <c r="CX1281" s="16"/>
      <c r="CY1281" s="22"/>
      <c r="CZ1281" s="16"/>
      <c r="DA1281" s="22"/>
      <c r="DB1281" s="16"/>
      <c r="DC1281" s="26"/>
      <c r="DE1281" s="26"/>
      <c r="DG1281" s="26"/>
      <c r="DI1281" s="26"/>
      <c r="DK1281" s="26"/>
      <c r="DM1281" s="64"/>
      <c r="DN1281" s="64"/>
      <c r="DO1281" s="64"/>
      <c r="DP1281" s="64"/>
      <c r="DQ1281" s="64"/>
      <c r="DR1281" s="64"/>
      <c r="DS1281" s="64"/>
      <c r="DT1281" s="64"/>
      <c r="DU1281" s="64"/>
      <c r="DV1281" s="64"/>
      <c r="DW1281" s="64"/>
      <c r="DX1281" s="64"/>
      <c r="DY1281" s="64"/>
      <c r="DZ1281" s="64"/>
      <c r="EA1281" s="64"/>
      <c r="EB1281" s="64"/>
      <c r="EC1281" s="64"/>
      <c r="ED1281" s="64"/>
      <c r="EE1281" s="69"/>
      <c r="EF1281" s="69"/>
      <c r="EG1281" s="69"/>
      <c r="EH1281" s="69"/>
      <c r="EI1281" s="80"/>
      <c r="EJ1281" s="80"/>
      <c r="EK1281" s="80"/>
      <c r="EL1281" s="80"/>
      <c r="EM1281" s="80"/>
      <c r="EN1281" s="80"/>
      <c r="EO1281" s="80"/>
      <c r="EP1281" s="80"/>
      <c r="EQ1281" s="80"/>
    </row>
    <row r="1282" spans="1:147" s="6" customFormat="1" ht="17.45" customHeight="1">
      <c r="A1282" s="14"/>
      <c r="B1282" s="149"/>
      <c r="C1282" s="40"/>
      <c r="D1282" s="160"/>
      <c r="E1282" s="16"/>
      <c r="F1282" s="22"/>
      <c r="G1282" s="16"/>
      <c r="H1282" s="26"/>
      <c r="J1282" s="26"/>
      <c r="K1282" s="50"/>
      <c r="L1282" s="22"/>
      <c r="N1282" s="16"/>
      <c r="O1282" s="26"/>
      <c r="P1282" s="16"/>
      <c r="Q1282" s="22"/>
      <c r="R1282" s="16"/>
      <c r="S1282" s="16"/>
      <c r="T1282" s="22"/>
      <c r="V1282" s="26"/>
      <c r="X1282" s="26"/>
      <c r="Y1282" s="16"/>
      <c r="Z1282" s="22"/>
      <c r="AB1282" s="26"/>
      <c r="AD1282" s="22"/>
      <c r="AF1282" s="26"/>
      <c r="AH1282" s="22"/>
      <c r="AJ1282" s="36"/>
      <c r="AL1282" s="26"/>
      <c r="AN1282" s="54"/>
      <c r="AO1282" s="31"/>
      <c r="AP1282" s="44"/>
      <c r="AQ1282" s="159"/>
      <c r="AR1282" s="44"/>
      <c r="AS1282" s="53"/>
      <c r="AT1282" s="44"/>
      <c r="AU1282" s="40"/>
      <c r="AV1282" s="36"/>
      <c r="AW1282" s="159"/>
      <c r="AX1282" s="166"/>
      <c r="AZ1282" s="26"/>
      <c r="BB1282" s="26"/>
      <c r="BC1282" s="16"/>
      <c r="BD1282" s="22"/>
      <c r="BE1282" s="118"/>
      <c r="BF1282" s="22"/>
      <c r="BG1282" s="16"/>
      <c r="BH1282" s="22"/>
      <c r="BI1282" s="16"/>
      <c r="BJ1282" s="22"/>
      <c r="BK1282" s="16"/>
      <c r="BL1282" s="22"/>
      <c r="BM1282" s="16"/>
      <c r="BN1282" s="22"/>
      <c r="BO1282" s="16"/>
      <c r="BP1282" s="22"/>
      <c r="BQ1282" s="118"/>
      <c r="BR1282" s="119"/>
      <c r="BS1282" s="118"/>
      <c r="BT1282" s="36"/>
      <c r="BU1282" s="16"/>
      <c r="BV1282" s="22"/>
      <c r="BW1282" s="16"/>
      <c r="BX1282" s="22"/>
      <c r="BY1282" s="16"/>
      <c r="BZ1282" s="22"/>
      <c r="CA1282" s="22"/>
      <c r="CB1282" s="16"/>
      <c r="CC1282" s="22"/>
      <c r="CD1282" s="16"/>
      <c r="CE1282" s="22"/>
      <c r="CF1282" s="16"/>
      <c r="CG1282" s="22"/>
      <c r="CH1282" s="16"/>
      <c r="CI1282" s="22"/>
      <c r="CJ1282" s="16"/>
      <c r="CK1282" s="22"/>
      <c r="CL1282" s="16"/>
      <c r="CM1282" s="22"/>
      <c r="CN1282" s="16"/>
      <c r="CO1282" s="22"/>
      <c r="CP1282" s="16"/>
      <c r="CQ1282" s="22"/>
      <c r="CR1282" s="16"/>
      <c r="CS1282" s="22"/>
      <c r="CT1282" s="16"/>
      <c r="CU1282" s="22"/>
      <c r="CV1282" s="16"/>
      <c r="CW1282" s="22"/>
      <c r="CX1282" s="16"/>
      <c r="CY1282" s="22"/>
      <c r="CZ1282" s="16"/>
      <c r="DA1282" s="22"/>
      <c r="DB1282" s="16"/>
      <c r="DC1282" s="26"/>
      <c r="DE1282" s="26"/>
      <c r="DG1282" s="26"/>
      <c r="DI1282" s="26"/>
      <c r="DK1282" s="26"/>
      <c r="DM1282" s="64"/>
      <c r="DN1282" s="64"/>
      <c r="DO1282" s="64"/>
      <c r="DP1282" s="64"/>
      <c r="DQ1282" s="64"/>
      <c r="DR1282" s="64"/>
      <c r="DS1282" s="64"/>
      <c r="DT1282" s="64"/>
      <c r="DU1282" s="64"/>
      <c r="DV1282" s="64"/>
      <c r="DW1282" s="64"/>
      <c r="DX1282" s="64"/>
      <c r="DY1282" s="64"/>
      <c r="DZ1282" s="64"/>
      <c r="EA1282" s="64"/>
      <c r="EB1282" s="64"/>
      <c r="EC1282" s="64"/>
      <c r="ED1282" s="64"/>
      <c r="EE1282" s="69"/>
      <c r="EF1282" s="69"/>
      <c r="EG1282" s="69"/>
      <c r="EH1282" s="69"/>
      <c r="EI1282" s="80"/>
      <c r="EJ1282" s="80"/>
      <c r="EK1282" s="80"/>
      <c r="EL1282" s="80"/>
      <c r="EM1282" s="80"/>
      <c r="EN1282" s="80"/>
      <c r="EO1282" s="80"/>
      <c r="EP1282" s="80"/>
      <c r="EQ1282" s="80"/>
    </row>
    <row r="1283" spans="1:147" s="6" customFormat="1" ht="17.45" customHeight="1">
      <c r="A1283" s="14"/>
      <c r="B1283" s="149"/>
      <c r="C1283" s="40"/>
      <c r="D1283" s="160"/>
      <c r="E1283" s="16"/>
      <c r="F1283" s="22"/>
      <c r="G1283" s="16"/>
      <c r="H1283" s="26"/>
      <c r="J1283" s="26"/>
      <c r="K1283" s="50"/>
      <c r="L1283" s="22"/>
      <c r="N1283" s="16"/>
      <c r="O1283" s="26"/>
      <c r="P1283" s="16"/>
      <c r="Q1283" s="22"/>
      <c r="R1283" s="16"/>
      <c r="S1283" s="16"/>
      <c r="T1283" s="22"/>
      <c r="V1283" s="26"/>
      <c r="X1283" s="26"/>
      <c r="Y1283" s="16"/>
      <c r="Z1283" s="22"/>
      <c r="AB1283" s="26"/>
      <c r="AD1283" s="22"/>
      <c r="AF1283" s="26"/>
      <c r="AH1283" s="22"/>
      <c r="AJ1283" s="36"/>
      <c r="AL1283" s="26"/>
      <c r="AN1283" s="54"/>
      <c r="AO1283" s="31"/>
      <c r="AP1283" s="44"/>
      <c r="AQ1283" s="159"/>
      <c r="AR1283" s="44"/>
      <c r="AS1283" s="53"/>
      <c r="AT1283" s="44"/>
      <c r="AU1283" s="40"/>
      <c r="AV1283" s="36"/>
      <c r="AW1283" s="159"/>
      <c r="AX1283" s="166"/>
      <c r="AZ1283" s="26"/>
      <c r="BB1283" s="26"/>
      <c r="BC1283" s="16"/>
      <c r="BD1283" s="22"/>
      <c r="BE1283" s="118"/>
      <c r="BF1283" s="22"/>
      <c r="BG1283" s="16"/>
      <c r="BH1283" s="22"/>
      <c r="BI1283" s="16"/>
      <c r="BJ1283" s="22"/>
      <c r="BK1283" s="16"/>
      <c r="BL1283" s="22"/>
      <c r="BM1283" s="16"/>
      <c r="BN1283" s="22"/>
      <c r="BO1283" s="16"/>
      <c r="BP1283" s="22"/>
      <c r="BQ1283" s="118"/>
      <c r="BR1283" s="119"/>
      <c r="BS1283" s="118"/>
      <c r="BT1283" s="36"/>
      <c r="BU1283" s="16"/>
      <c r="BV1283" s="22"/>
      <c r="BW1283" s="16"/>
      <c r="BX1283" s="22"/>
      <c r="BY1283" s="16"/>
      <c r="BZ1283" s="22"/>
      <c r="CA1283" s="22"/>
      <c r="CB1283" s="16"/>
      <c r="CC1283" s="22"/>
      <c r="CD1283" s="16"/>
      <c r="CE1283" s="22"/>
      <c r="CF1283" s="16"/>
      <c r="CG1283" s="22"/>
      <c r="CH1283" s="16"/>
      <c r="CI1283" s="22"/>
      <c r="CJ1283" s="16"/>
      <c r="CK1283" s="22"/>
      <c r="CL1283" s="16"/>
      <c r="CM1283" s="22"/>
      <c r="CN1283" s="16"/>
      <c r="CO1283" s="22"/>
      <c r="CP1283" s="16"/>
      <c r="CQ1283" s="22"/>
      <c r="CR1283" s="16"/>
      <c r="CS1283" s="22"/>
      <c r="CT1283" s="16"/>
      <c r="CU1283" s="22"/>
      <c r="CV1283" s="16"/>
      <c r="CW1283" s="22"/>
      <c r="CX1283" s="16"/>
      <c r="CY1283" s="22"/>
      <c r="CZ1283" s="16"/>
      <c r="DA1283" s="22"/>
      <c r="DB1283" s="16"/>
      <c r="DC1283" s="26"/>
      <c r="DE1283" s="26"/>
      <c r="DG1283" s="26"/>
      <c r="DI1283" s="26"/>
      <c r="DK1283" s="26"/>
      <c r="DM1283" s="64"/>
      <c r="DN1283" s="64"/>
      <c r="DO1283" s="64"/>
      <c r="DP1283" s="64"/>
      <c r="DQ1283" s="64"/>
      <c r="DR1283" s="64"/>
      <c r="DS1283" s="64"/>
      <c r="DT1283" s="64"/>
      <c r="DU1283" s="64"/>
      <c r="DV1283" s="64"/>
      <c r="DW1283" s="64"/>
      <c r="DX1283" s="64"/>
      <c r="DY1283" s="64"/>
      <c r="DZ1283" s="64"/>
      <c r="EA1283" s="64"/>
      <c r="EB1283" s="64"/>
      <c r="EC1283" s="64"/>
      <c r="ED1283" s="64"/>
      <c r="EE1283" s="69"/>
      <c r="EF1283" s="69"/>
      <c r="EG1283" s="69"/>
      <c r="EH1283" s="69"/>
      <c r="EI1283" s="80"/>
      <c r="EJ1283" s="80"/>
      <c r="EK1283" s="80"/>
      <c r="EL1283" s="80"/>
      <c r="EM1283" s="80"/>
      <c r="EN1283" s="80"/>
      <c r="EO1283" s="80"/>
      <c r="EP1283" s="80"/>
      <c r="EQ1283" s="80"/>
    </row>
    <row r="1284" spans="1:147" s="6" customFormat="1" ht="17.45" customHeight="1">
      <c r="A1284" s="14"/>
      <c r="B1284" s="149"/>
      <c r="C1284" s="40"/>
      <c r="D1284" s="160"/>
      <c r="E1284" s="16"/>
      <c r="F1284" s="22"/>
      <c r="G1284" s="16"/>
      <c r="H1284" s="26"/>
      <c r="J1284" s="26"/>
      <c r="K1284" s="50"/>
      <c r="L1284" s="22"/>
      <c r="N1284" s="16"/>
      <c r="O1284" s="26"/>
      <c r="P1284" s="16"/>
      <c r="Q1284" s="22"/>
      <c r="R1284" s="16"/>
      <c r="S1284" s="16"/>
      <c r="T1284" s="22"/>
      <c r="V1284" s="26"/>
      <c r="X1284" s="26"/>
      <c r="Y1284" s="16"/>
      <c r="Z1284" s="22"/>
      <c r="AB1284" s="26"/>
      <c r="AD1284" s="22"/>
      <c r="AF1284" s="26"/>
      <c r="AH1284" s="22"/>
      <c r="AJ1284" s="36"/>
      <c r="AL1284" s="26"/>
      <c r="AN1284" s="54"/>
      <c r="AO1284" s="31"/>
      <c r="AP1284" s="44"/>
      <c r="AQ1284" s="159"/>
      <c r="AR1284" s="44"/>
      <c r="AS1284" s="53"/>
      <c r="AT1284" s="44"/>
      <c r="AU1284" s="40"/>
      <c r="AV1284" s="36"/>
      <c r="AW1284" s="159"/>
      <c r="AX1284" s="166"/>
      <c r="AZ1284" s="26"/>
      <c r="BB1284" s="26"/>
      <c r="BC1284" s="16"/>
      <c r="BD1284" s="22"/>
      <c r="BE1284" s="118"/>
      <c r="BF1284" s="22"/>
      <c r="BG1284" s="16"/>
      <c r="BH1284" s="22"/>
      <c r="BI1284" s="16"/>
      <c r="BJ1284" s="22"/>
      <c r="BK1284" s="16"/>
      <c r="BL1284" s="22"/>
      <c r="BM1284" s="16"/>
      <c r="BN1284" s="22"/>
      <c r="BO1284" s="16"/>
      <c r="BP1284" s="22"/>
      <c r="BQ1284" s="118"/>
      <c r="BR1284" s="119"/>
      <c r="BS1284" s="118"/>
      <c r="BT1284" s="36"/>
      <c r="BU1284" s="16"/>
      <c r="BV1284" s="22"/>
      <c r="BW1284" s="16"/>
      <c r="BX1284" s="22"/>
      <c r="BY1284" s="16"/>
      <c r="BZ1284" s="22"/>
      <c r="CA1284" s="22"/>
      <c r="CB1284" s="16"/>
      <c r="CC1284" s="22"/>
      <c r="CD1284" s="16"/>
      <c r="CE1284" s="22"/>
      <c r="CF1284" s="16"/>
      <c r="CG1284" s="22"/>
      <c r="CH1284" s="16"/>
      <c r="CI1284" s="22"/>
      <c r="CJ1284" s="16"/>
      <c r="CK1284" s="22"/>
      <c r="CL1284" s="16"/>
      <c r="CM1284" s="22"/>
      <c r="CN1284" s="16"/>
      <c r="CO1284" s="22"/>
      <c r="CP1284" s="16"/>
      <c r="CQ1284" s="22"/>
      <c r="CR1284" s="16"/>
      <c r="CS1284" s="22"/>
      <c r="CT1284" s="16"/>
      <c r="CU1284" s="22"/>
      <c r="CV1284" s="16"/>
      <c r="CW1284" s="22"/>
      <c r="CX1284" s="16"/>
      <c r="CY1284" s="22"/>
      <c r="CZ1284" s="16"/>
      <c r="DA1284" s="22"/>
      <c r="DB1284" s="16"/>
      <c r="DC1284" s="26"/>
      <c r="DE1284" s="26"/>
      <c r="DG1284" s="26"/>
      <c r="DI1284" s="26"/>
      <c r="DK1284" s="26"/>
      <c r="DM1284" s="64"/>
      <c r="DN1284" s="64"/>
      <c r="DO1284" s="64"/>
      <c r="DP1284" s="64"/>
      <c r="DQ1284" s="64"/>
      <c r="DR1284" s="64"/>
      <c r="DS1284" s="64"/>
      <c r="DT1284" s="64"/>
      <c r="DU1284" s="64"/>
      <c r="DV1284" s="64"/>
      <c r="DW1284" s="64"/>
      <c r="DX1284" s="64"/>
      <c r="DY1284" s="64"/>
      <c r="DZ1284" s="64"/>
      <c r="EA1284" s="64"/>
      <c r="EB1284" s="64"/>
      <c r="EC1284" s="64"/>
      <c r="ED1284" s="64"/>
      <c r="EE1284" s="69"/>
      <c r="EF1284" s="69"/>
      <c r="EG1284" s="69"/>
      <c r="EH1284" s="69"/>
      <c r="EI1284" s="80"/>
      <c r="EJ1284" s="80"/>
      <c r="EK1284" s="80"/>
      <c r="EL1284" s="80"/>
      <c r="EM1284" s="80"/>
      <c r="EN1284" s="80"/>
      <c r="EO1284" s="80"/>
      <c r="EP1284" s="80"/>
      <c r="EQ1284" s="80"/>
    </row>
    <row r="1285" spans="1:147" s="6" customFormat="1" ht="17.45" customHeight="1">
      <c r="A1285" s="14"/>
      <c r="B1285" s="149"/>
      <c r="C1285" s="40"/>
      <c r="D1285" s="160"/>
      <c r="E1285" s="16"/>
      <c r="F1285" s="22"/>
      <c r="G1285" s="16"/>
      <c r="H1285" s="26"/>
      <c r="J1285" s="26"/>
      <c r="K1285" s="50"/>
      <c r="L1285" s="22"/>
      <c r="N1285" s="16"/>
      <c r="O1285" s="26"/>
      <c r="P1285" s="16"/>
      <c r="Q1285" s="22"/>
      <c r="R1285" s="16"/>
      <c r="S1285" s="16"/>
      <c r="T1285" s="22"/>
      <c r="V1285" s="26"/>
      <c r="X1285" s="26"/>
      <c r="Y1285" s="16"/>
      <c r="Z1285" s="22"/>
      <c r="AB1285" s="26"/>
      <c r="AD1285" s="22"/>
      <c r="AF1285" s="26"/>
      <c r="AH1285" s="22"/>
      <c r="AJ1285" s="36"/>
      <c r="AL1285" s="26"/>
      <c r="AN1285" s="54"/>
      <c r="AO1285" s="31"/>
      <c r="AP1285" s="44"/>
      <c r="AQ1285" s="159"/>
      <c r="AR1285" s="44"/>
      <c r="AS1285" s="53"/>
      <c r="AT1285" s="44"/>
      <c r="AU1285" s="40"/>
      <c r="AV1285" s="36"/>
      <c r="AW1285" s="159"/>
      <c r="AX1285" s="166"/>
      <c r="AZ1285" s="26"/>
      <c r="BB1285" s="26"/>
      <c r="BC1285" s="16"/>
      <c r="BD1285" s="22"/>
      <c r="BE1285" s="118"/>
      <c r="BF1285" s="22"/>
      <c r="BG1285" s="16"/>
      <c r="BH1285" s="22"/>
      <c r="BI1285" s="16"/>
      <c r="BJ1285" s="22"/>
      <c r="BK1285" s="16"/>
      <c r="BL1285" s="22"/>
      <c r="BM1285" s="16"/>
      <c r="BN1285" s="22"/>
      <c r="BO1285" s="16"/>
      <c r="BP1285" s="22"/>
      <c r="BQ1285" s="118"/>
      <c r="BR1285" s="119"/>
      <c r="BS1285" s="118"/>
      <c r="BT1285" s="36"/>
      <c r="BU1285" s="16"/>
      <c r="BV1285" s="22"/>
      <c r="BW1285" s="16"/>
      <c r="BX1285" s="22"/>
      <c r="BY1285" s="16"/>
      <c r="BZ1285" s="22"/>
      <c r="CA1285" s="22"/>
      <c r="CB1285" s="16"/>
      <c r="CC1285" s="22"/>
      <c r="CD1285" s="16"/>
      <c r="CE1285" s="22"/>
      <c r="CF1285" s="16"/>
      <c r="CG1285" s="22"/>
      <c r="CH1285" s="16"/>
      <c r="CI1285" s="22"/>
      <c r="CJ1285" s="16"/>
      <c r="CK1285" s="22"/>
      <c r="CL1285" s="16"/>
      <c r="CM1285" s="22"/>
      <c r="CN1285" s="16"/>
      <c r="CO1285" s="22"/>
      <c r="CP1285" s="16"/>
      <c r="CQ1285" s="22"/>
      <c r="CR1285" s="16"/>
      <c r="CS1285" s="22"/>
      <c r="CT1285" s="16"/>
      <c r="CU1285" s="22"/>
      <c r="CV1285" s="16"/>
      <c r="CW1285" s="22"/>
      <c r="CX1285" s="16"/>
      <c r="CY1285" s="22"/>
      <c r="CZ1285" s="16"/>
      <c r="DA1285" s="22"/>
      <c r="DB1285" s="16"/>
      <c r="DC1285" s="26"/>
      <c r="DE1285" s="26"/>
      <c r="DG1285" s="26"/>
      <c r="DI1285" s="26"/>
      <c r="DK1285" s="26"/>
      <c r="DM1285" s="64"/>
      <c r="DN1285" s="64"/>
      <c r="DO1285" s="64"/>
      <c r="DP1285" s="64"/>
      <c r="DQ1285" s="64"/>
      <c r="DR1285" s="64"/>
      <c r="DS1285" s="64"/>
      <c r="DT1285" s="64"/>
      <c r="DU1285" s="64"/>
      <c r="DV1285" s="64"/>
      <c r="DW1285" s="64"/>
      <c r="DX1285" s="64"/>
      <c r="DY1285" s="64"/>
      <c r="DZ1285" s="64"/>
      <c r="EA1285" s="64"/>
      <c r="EB1285" s="64"/>
      <c r="EC1285" s="64"/>
      <c r="ED1285" s="64"/>
      <c r="EE1285" s="69"/>
      <c r="EF1285" s="69"/>
      <c r="EG1285" s="69"/>
      <c r="EH1285" s="69"/>
      <c r="EI1285" s="80"/>
      <c r="EJ1285" s="80"/>
      <c r="EK1285" s="80"/>
      <c r="EL1285" s="80"/>
      <c r="EM1285" s="80"/>
      <c r="EN1285" s="80"/>
      <c r="EO1285" s="80"/>
      <c r="EP1285" s="80"/>
      <c r="EQ1285" s="80"/>
    </row>
    <row r="1286" spans="1:147" s="6" customFormat="1" ht="17.45" customHeight="1">
      <c r="A1286" s="14"/>
      <c r="B1286" s="149"/>
      <c r="C1286" s="40"/>
      <c r="D1286" s="160"/>
      <c r="E1286" s="16"/>
      <c r="F1286" s="22"/>
      <c r="G1286" s="16"/>
      <c r="H1286" s="26"/>
      <c r="J1286" s="26"/>
      <c r="K1286" s="50"/>
      <c r="L1286" s="22"/>
      <c r="N1286" s="16"/>
      <c r="O1286" s="26"/>
      <c r="P1286" s="16"/>
      <c r="Q1286" s="22"/>
      <c r="R1286" s="16"/>
      <c r="S1286" s="16"/>
      <c r="T1286" s="22"/>
      <c r="V1286" s="26"/>
      <c r="X1286" s="26"/>
      <c r="Y1286" s="16"/>
      <c r="Z1286" s="22"/>
      <c r="AB1286" s="26"/>
      <c r="AD1286" s="22"/>
      <c r="AF1286" s="26"/>
      <c r="AH1286" s="22"/>
      <c r="AJ1286" s="36"/>
      <c r="AL1286" s="26"/>
      <c r="AN1286" s="54"/>
      <c r="AO1286" s="31"/>
      <c r="AP1286" s="44"/>
      <c r="AQ1286" s="159"/>
      <c r="AR1286" s="44"/>
      <c r="AS1286" s="53"/>
      <c r="AT1286" s="44"/>
      <c r="AU1286" s="40"/>
      <c r="AV1286" s="36"/>
      <c r="AW1286" s="159"/>
      <c r="AX1286" s="166"/>
      <c r="AZ1286" s="26"/>
      <c r="BB1286" s="26"/>
      <c r="BC1286" s="16"/>
      <c r="BD1286" s="22"/>
      <c r="BE1286" s="118"/>
      <c r="BF1286" s="22"/>
      <c r="BG1286" s="16"/>
      <c r="BH1286" s="22"/>
      <c r="BI1286" s="16"/>
      <c r="BJ1286" s="22"/>
      <c r="BK1286" s="16"/>
      <c r="BL1286" s="22"/>
      <c r="BM1286" s="16"/>
      <c r="BN1286" s="22"/>
      <c r="BO1286" s="16"/>
      <c r="BP1286" s="22"/>
      <c r="BQ1286" s="118"/>
      <c r="BR1286" s="119"/>
      <c r="BS1286" s="118"/>
      <c r="BT1286" s="36"/>
      <c r="BU1286" s="16"/>
      <c r="BV1286" s="22"/>
      <c r="BW1286" s="16"/>
      <c r="BX1286" s="22"/>
      <c r="BY1286" s="16"/>
      <c r="BZ1286" s="22"/>
      <c r="CA1286" s="22"/>
      <c r="CB1286" s="16"/>
      <c r="CC1286" s="22"/>
      <c r="CD1286" s="16"/>
      <c r="CE1286" s="22"/>
      <c r="CF1286" s="16"/>
      <c r="CG1286" s="22"/>
      <c r="CH1286" s="16"/>
      <c r="CI1286" s="22"/>
      <c r="CJ1286" s="16"/>
      <c r="CK1286" s="22"/>
      <c r="CL1286" s="16"/>
      <c r="CM1286" s="22"/>
      <c r="CN1286" s="16"/>
      <c r="CO1286" s="22"/>
      <c r="CP1286" s="16"/>
      <c r="CQ1286" s="22"/>
      <c r="CR1286" s="16"/>
      <c r="CS1286" s="22"/>
      <c r="CT1286" s="16"/>
      <c r="CU1286" s="22"/>
      <c r="CV1286" s="16"/>
      <c r="CW1286" s="22"/>
      <c r="CX1286" s="16"/>
      <c r="CY1286" s="22"/>
      <c r="CZ1286" s="16"/>
      <c r="DA1286" s="22"/>
      <c r="DB1286" s="16"/>
      <c r="DC1286" s="26"/>
      <c r="DE1286" s="26"/>
      <c r="DG1286" s="26"/>
      <c r="DI1286" s="26"/>
      <c r="DK1286" s="26"/>
      <c r="DM1286" s="64"/>
      <c r="DN1286" s="64"/>
      <c r="DO1286" s="64"/>
      <c r="DP1286" s="64"/>
      <c r="DQ1286" s="64"/>
      <c r="DR1286" s="64"/>
      <c r="DS1286" s="64"/>
      <c r="DT1286" s="64"/>
      <c r="DU1286" s="64"/>
      <c r="DV1286" s="64"/>
      <c r="DW1286" s="64"/>
      <c r="DX1286" s="64"/>
      <c r="DY1286" s="64"/>
      <c r="DZ1286" s="64"/>
      <c r="EA1286" s="64"/>
      <c r="EB1286" s="64"/>
      <c r="EC1286" s="64"/>
      <c r="ED1286" s="64"/>
      <c r="EE1286" s="69"/>
      <c r="EF1286" s="69"/>
      <c r="EG1286" s="69"/>
      <c r="EH1286" s="69"/>
      <c r="EI1286" s="80"/>
      <c r="EJ1286" s="80"/>
      <c r="EK1286" s="80"/>
      <c r="EL1286" s="80"/>
      <c r="EM1286" s="80"/>
      <c r="EN1286" s="80"/>
      <c r="EO1286" s="80"/>
      <c r="EP1286" s="80"/>
      <c r="EQ1286" s="80"/>
    </row>
    <row r="1287" spans="1:147" s="6" customFormat="1" ht="17.45" customHeight="1">
      <c r="A1287" s="14"/>
      <c r="B1287" s="149"/>
      <c r="C1287" s="40"/>
      <c r="D1287" s="160"/>
      <c r="E1287" s="16"/>
      <c r="F1287" s="22"/>
      <c r="G1287" s="16"/>
      <c r="H1287" s="26"/>
      <c r="J1287" s="26"/>
      <c r="K1287" s="50"/>
      <c r="L1287" s="22"/>
      <c r="N1287" s="16"/>
      <c r="O1287" s="26"/>
      <c r="P1287" s="16"/>
      <c r="Q1287" s="22"/>
      <c r="R1287" s="16"/>
      <c r="S1287" s="16"/>
      <c r="T1287" s="22"/>
      <c r="V1287" s="26"/>
      <c r="X1287" s="26"/>
      <c r="Y1287" s="16"/>
      <c r="Z1287" s="22"/>
      <c r="AB1287" s="26"/>
      <c r="AD1287" s="22"/>
      <c r="AF1287" s="26"/>
      <c r="AH1287" s="22"/>
      <c r="AJ1287" s="36"/>
      <c r="AL1287" s="26"/>
      <c r="AN1287" s="54"/>
      <c r="AO1287" s="31"/>
      <c r="AP1287" s="44"/>
      <c r="AQ1287" s="159"/>
      <c r="AR1287" s="44"/>
      <c r="AS1287" s="53"/>
      <c r="AT1287" s="44"/>
      <c r="AU1287" s="40"/>
      <c r="AV1287" s="36"/>
      <c r="AW1287" s="159"/>
      <c r="AX1287" s="166"/>
      <c r="AZ1287" s="26"/>
      <c r="BB1287" s="26"/>
      <c r="BC1287" s="16"/>
      <c r="BD1287" s="22"/>
      <c r="BE1287" s="118"/>
      <c r="BF1287" s="22"/>
      <c r="BG1287" s="16"/>
      <c r="BH1287" s="22"/>
      <c r="BI1287" s="16"/>
      <c r="BJ1287" s="22"/>
      <c r="BK1287" s="16"/>
      <c r="BL1287" s="22"/>
      <c r="BM1287" s="16"/>
      <c r="BN1287" s="22"/>
      <c r="BO1287" s="16"/>
      <c r="BP1287" s="22"/>
      <c r="BQ1287" s="118"/>
      <c r="BR1287" s="119"/>
      <c r="BS1287" s="118"/>
      <c r="BT1287" s="36"/>
      <c r="BU1287" s="16"/>
      <c r="BV1287" s="22"/>
      <c r="BW1287" s="16"/>
      <c r="BX1287" s="22"/>
      <c r="BY1287" s="16"/>
      <c r="BZ1287" s="22"/>
      <c r="CA1287" s="22"/>
      <c r="CB1287" s="16"/>
      <c r="CC1287" s="22"/>
      <c r="CD1287" s="16"/>
      <c r="CE1287" s="22"/>
      <c r="CF1287" s="16"/>
      <c r="CG1287" s="22"/>
      <c r="CH1287" s="16"/>
      <c r="CI1287" s="22"/>
      <c r="CJ1287" s="16"/>
      <c r="CK1287" s="22"/>
      <c r="CL1287" s="16"/>
      <c r="CM1287" s="22"/>
      <c r="CN1287" s="16"/>
      <c r="CO1287" s="22"/>
      <c r="CP1287" s="16"/>
      <c r="CQ1287" s="22"/>
      <c r="CR1287" s="16"/>
      <c r="CS1287" s="22"/>
      <c r="CT1287" s="16"/>
      <c r="CU1287" s="22"/>
      <c r="CV1287" s="16"/>
      <c r="CW1287" s="22"/>
      <c r="CX1287" s="16"/>
      <c r="CY1287" s="22"/>
      <c r="CZ1287" s="16"/>
      <c r="DA1287" s="22"/>
      <c r="DB1287" s="16"/>
      <c r="DC1287" s="26"/>
      <c r="DE1287" s="26"/>
      <c r="DG1287" s="26"/>
      <c r="DI1287" s="26"/>
      <c r="DK1287" s="26"/>
      <c r="DM1287" s="64"/>
      <c r="DN1287" s="64"/>
      <c r="DO1287" s="64"/>
      <c r="DP1287" s="64"/>
      <c r="DQ1287" s="64"/>
      <c r="DR1287" s="64"/>
      <c r="DS1287" s="64"/>
      <c r="DT1287" s="64"/>
      <c r="DU1287" s="64"/>
      <c r="DV1287" s="64"/>
      <c r="DW1287" s="64"/>
      <c r="DX1287" s="64"/>
      <c r="DY1287" s="64"/>
      <c r="DZ1287" s="64"/>
      <c r="EA1287" s="64"/>
      <c r="EB1287" s="64"/>
      <c r="EC1287" s="64"/>
      <c r="ED1287" s="64"/>
      <c r="EE1287" s="69"/>
      <c r="EF1287" s="69"/>
      <c r="EG1287" s="69"/>
      <c r="EH1287" s="69"/>
      <c r="EI1287" s="80"/>
      <c r="EJ1287" s="80"/>
      <c r="EK1287" s="80"/>
      <c r="EL1287" s="80"/>
      <c r="EM1287" s="80"/>
      <c r="EN1287" s="80"/>
      <c r="EO1287" s="80"/>
      <c r="EP1287" s="80"/>
      <c r="EQ1287" s="80"/>
    </row>
    <row r="1288" spans="1:147" s="6" customFormat="1" ht="17.45" customHeight="1">
      <c r="A1288" s="14"/>
      <c r="B1288" s="149"/>
      <c r="C1288" s="40"/>
      <c r="D1288" s="160"/>
      <c r="E1288" s="16"/>
      <c r="F1288" s="22"/>
      <c r="G1288" s="16"/>
      <c r="H1288" s="26"/>
      <c r="J1288" s="26"/>
      <c r="K1288" s="50"/>
      <c r="L1288" s="22"/>
      <c r="N1288" s="16"/>
      <c r="O1288" s="26"/>
      <c r="P1288" s="16"/>
      <c r="Q1288" s="22"/>
      <c r="R1288" s="16"/>
      <c r="S1288" s="16"/>
      <c r="T1288" s="22"/>
      <c r="V1288" s="26"/>
      <c r="X1288" s="26"/>
      <c r="Y1288" s="16"/>
      <c r="Z1288" s="22"/>
      <c r="AB1288" s="26"/>
      <c r="AD1288" s="22"/>
      <c r="AF1288" s="26"/>
      <c r="AH1288" s="22"/>
      <c r="AJ1288" s="36"/>
      <c r="AL1288" s="26"/>
      <c r="AN1288" s="54"/>
      <c r="AO1288" s="31"/>
      <c r="AP1288" s="44"/>
      <c r="AQ1288" s="159"/>
      <c r="AR1288" s="44"/>
      <c r="AS1288" s="53"/>
      <c r="AT1288" s="44"/>
      <c r="AU1288" s="40"/>
      <c r="AV1288" s="36"/>
      <c r="AW1288" s="159"/>
      <c r="AX1288" s="166"/>
      <c r="AZ1288" s="26"/>
      <c r="BB1288" s="26"/>
      <c r="BC1288" s="16"/>
      <c r="BD1288" s="22"/>
      <c r="BE1288" s="118"/>
      <c r="BF1288" s="22"/>
      <c r="BG1288" s="16"/>
      <c r="BH1288" s="22"/>
      <c r="BI1288" s="16"/>
      <c r="BJ1288" s="22"/>
      <c r="BK1288" s="16"/>
      <c r="BL1288" s="22"/>
      <c r="BM1288" s="16"/>
      <c r="BN1288" s="22"/>
      <c r="BO1288" s="16"/>
      <c r="BP1288" s="22"/>
      <c r="BQ1288" s="118"/>
      <c r="BR1288" s="119"/>
      <c r="BS1288" s="118"/>
      <c r="BT1288" s="36"/>
      <c r="BU1288" s="16"/>
      <c r="BV1288" s="22"/>
      <c r="BW1288" s="16"/>
      <c r="BX1288" s="22"/>
      <c r="BY1288" s="16"/>
      <c r="BZ1288" s="22"/>
      <c r="CA1288" s="22"/>
      <c r="CB1288" s="16"/>
      <c r="CC1288" s="22"/>
      <c r="CD1288" s="16"/>
      <c r="CE1288" s="22"/>
      <c r="CF1288" s="16"/>
      <c r="CG1288" s="22"/>
      <c r="CH1288" s="16"/>
      <c r="CI1288" s="22"/>
      <c r="CJ1288" s="16"/>
      <c r="CK1288" s="22"/>
      <c r="CL1288" s="16"/>
      <c r="CM1288" s="22"/>
      <c r="CN1288" s="16"/>
      <c r="CO1288" s="22"/>
      <c r="CP1288" s="16"/>
      <c r="CQ1288" s="22"/>
      <c r="CR1288" s="16"/>
      <c r="CS1288" s="22"/>
      <c r="CT1288" s="16"/>
      <c r="CU1288" s="22"/>
      <c r="CV1288" s="16"/>
      <c r="CW1288" s="22"/>
      <c r="CX1288" s="16"/>
      <c r="CY1288" s="22"/>
      <c r="CZ1288" s="16"/>
      <c r="DA1288" s="22"/>
      <c r="DB1288" s="16"/>
      <c r="DC1288" s="26"/>
      <c r="DE1288" s="26"/>
      <c r="DG1288" s="26"/>
      <c r="DI1288" s="26"/>
      <c r="DK1288" s="26"/>
      <c r="DM1288" s="64"/>
      <c r="DN1288" s="64"/>
      <c r="DO1288" s="64"/>
      <c r="DP1288" s="64"/>
      <c r="DQ1288" s="64"/>
      <c r="DR1288" s="64"/>
      <c r="DS1288" s="64"/>
      <c r="DT1288" s="64"/>
      <c r="DU1288" s="64"/>
      <c r="DV1288" s="64"/>
      <c r="DW1288" s="64"/>
      <c r="DX1288" s="64"/>
      <c r="DY1288" s="64"/>
      <c r="DZ1288" s="64"/>
      <c r="EA1288" s="64"/>
      <c r="EB1288" s="64"/>
      <c r="EC1288" s="64"/>
      <c r="ED1288" s="64"/>
      <c r="EE1288" s="69"/>
      <c r="EF1288" s="69"/>
      <c r="EG1288" s="69"/>
      <c r="EH1288" s="69"/>
      <c r="EI1288" s="80"/>
      <c r="EJ1288" s="80"/>
      <c r="EK1288" s="80"/>
      <c r="EL1288" s="80"/>
      <c r="EM1288" s="80"/>
      <c r="EN1288" s="80"/>
      <c r="EO1288" s="80"/>
      <c r="EP1288" s="80"/>
      <c r="EQ1288" s="80"/>
    </row>
    <row r="1289" spans="1:147" s="6" customFormat="1" ht="17.45" customHeight="1">
      <c r="A1289" s="14"/>
      <c r="B1289" s="149"/>
      <c r="C1289" s="40"/>
      <c r="D1289" s="160"/>
      <c r="E1289" s="16"/>
      <c r="F1289" s="22"/>
      <c r="G1289" s="16"/>
      <c r="H1289" s="26"/>
      <c r="J1289" s="26"/>
      <c r="K1289" s="50"/>
      <c r="L1289" s="22"/>
      <c r="N1289" s="16"/>
      <c r="O1289" s="26"/>
      <c r="P1289" s="16"/>
      <c r="Q1289" s="22"/>
      <c r="R1289" s="16"/>
      <c r="S1289" s="16"/>
      <c r="T1289" s="22"/>
      <c r="V1289" s="26"/>
      <c r="X1289" s="26"/>
      <c r="Y1289" s="16"/>
      <c r="Z1289" s="22"/>
      <c r="AB1289" s="26"/>
      <c r="AD1289" s="22"/>
      <c r="AF1289" s="26"/>
      <c r="AH1289" s="22"/>
      <c r="AJ1289" s="36"/>
      <c r="AL1289" s="26"/>
      <c r="AN1289" s="54"/>
      <c r="AO1289" s="31"/>
      <c r="AP1289" s="44"/>
      <c r="AQ1289" s="159"/>
      <c r="AR1289" s="44"/>
      <c r="AS1289" s="53"/>
      <c r="AT1289" s="44"/>
      <c r="AU1289" s="40"/>
      <c r="AV1289" s="36"/>
      <c r="AW1289" s="159"/>
      <c r="AX1289" s="166"/>
      <c r="AZ1289" s="26"/>
      <c r="BB1289" s="26"/>
      <c r="BC1289" s="16"/>
      <c r="BD1289" s="22"/>
      <c r="BE1289" s="118"/>
      <c r="BF1289" s="22"/>
      <c r="BG1289" s="16"/>
      <c r="BH1289" s="22"/>
      <c r="BI1289" s="16"/>
      <c r="BJ1289" s="22"/>
      <c r="BK1289" s="16"/>
      <c r="BL1289" s="22"/>
      <c r="BM1289" s="16"/>
      <c r="BN1289" s="22"/>
      <c r="BO1289" s="16"/>
      <c r="BP1289" s="22"/>
      <c r="BQ1289" s="118"/>
      <c r="BR1289" s="119"/>
      <c r="BS1289" s="118"/>
      <c r="BT1289" s="36"/>
      <c r="BU1289" s="16"/>
      <c r="BV1289" s="22"/>
      <c r="BW1289" s="16"/>
      <c r="BX1289" s="22"/>
      <c r="BY1289" s="16"/>
      <c r="BZ1289" s="22"/>
      <c r="CA1289" s="22"/>
      <c r="CB1289" s="16"/>
      <c r="CC1289" s="22"/>
      <c r="CD1289" s="16"/>
      <c r="CE1289" s="22"/>
      <c r="CF1289" s="16"/>
      <c r="CG1289" s="22"/>
      <c r="CH1289" s="16"/>
      <c r="CI1289" s="22"/>
      <c r="CJ1289" s="16"/>
      <c r="CK1289" s="22"/>
      <c r="CL1289" s="16"/>
      <c r="CM1289" s="22"/>
      <c r="CN1289" s="16"/>
      <c r="CO1289" s="22"/>
      <c r="CP1289" s="16"/>
      <c r="CQ1289" s="22"/>
      <c r="CR1289" s="16"/>
      <c r="CS1289" s="22"/>
      <c r="CT1289" s="16"/>
      <c r="CU1289" s="22"/>
      <c r="CV1289" s="16"/>
      <c r="CW1289" s="22"/>
      <c r="CX1289" s="16"/>
      <c r="CY1289" s="22"/>
      <c r="CZ1289" s="16"/>
      <c r="DA1289" s="22"/>
      <c r="DB1289" s="16"/>
      <c r="DC1289" s="26"/>
      <c r="DE1289" s="26"/>
      <c r="DG1289" s="26"/>
      <c r="DI1289" s="26"/>
      <c r="DK1289" s="26"/>
      <c r="DM1289" s="64"/>
      <c r="DN1289" s="64"/>
      <c r="DO1289" s="64"/>
      <c r="DP1289" s="64"/>
      <c r="DQ1289" s="64"/>
      <c r="DR1289" s="64"/>
      <c r="DS1289" s="64"/>
      <c r="DT1289" s="64"/>
      <c r="DU1289" s="64"/>
      <c r="DV1289" s="64"/>
      <c r="DW1289" s="64"/>
      <c r="DX1289" s="64"/>
      <c r="DY1289" s="64"/>
      <c r="DZ1289" s="64"/>
      <c r="EA1289" s="64"/>
      <c r="EB1289" s="64"/>
      <c r="EC1289" s="64"/>
      <c r="ED1289" s="64"/>
      <c r="EE1289" s="69"/>
      <c r="EF1289" s="69"/>
      <c r="EG1289" s="69"/>
      <c r="EH1289" s="69"/>
      <c r="EI1289" s="80"/>
      <c r="EJ1289" s="80"/>
      <c r="EK1289" s="80"/>
      <c r="EL1289" s="80"/>
      <c r="EM1289" s="80"/>
      <c r="EN1289" s="80"/>
      <c r="EO1289" s="80"/>
      <c r="EP1289" s="80"/>
      <c r="EQ1289" s="80"/>
    </row>
    <row r="1290" spans="1:147" s="6" customFormat="1" ht="17.45" customHeight="1">
      <c r="A1290" s="14"/>
      <c r="B1290" s="149"/>
      <c r="C1290" s="40"/>
      <c r="D1290" s="160"/>
      <c r="E1290" s="16"/>
      <c r="F1290" s="22"/>
      <c r="G1290" s="16"/>
      <c r="H1290" s="26"/>
      <c r="J1290" s="26"/>
      <c r="K1290" s="50"/>
      <c r="L1290" s="22"/>
      <c r="N1290" s="16"/>
      <c r="O1290" s="26"/>
      <c r="P1290" s="16"/>
      <c r="Q1290" s="22"/>
      <c r="R1290" s="16"/>
      <c r="S1290" s="16"/>
      <c r="T1290" s="22"/>
      <c r="V1290" s="26"/>
      <c r="X1290" s="26"/>
      <c r="Y1290" s="16"/>
      <c r="Z1290" s="22"/>
      <c r="AB1290" s="26"/>
      <c r="AD1290" s="22"/>
      <c r="AF1290" s="26"/>
      <c r="AH1290" s="22"/>
      <c r="AJ1290" s="36"/>
      <c r="AL1290" s="26"/>
      <c r="AN1290" s="54"/>
      <c r="AO1290" s="31"/>
      <c r="AP1290" s="44"/>
      <c r="AQ1290" s="159"/>
      <c r="AR1290" s="44"/>
      <c r="AS1290" s="53"/>
      <c r="AT1290" s="44"/>
      <c r="AU1290" s="40"/>
      <c r="AV1290" s="36"/>
      <c r="AW1290" s="159"/>
      <c r="AX1290" s="166"/>
      <c r="AZ1290" s="26"/>
      <c r="BB1290" s="26"/>
      <c r="BC1290" s="16"/>
      <c r="BD1290" s="22"/>
      <c r="BE1290" s="118"/>
      <c r="BF1290" s="22"/>
      <c r="BG1290" s="16"/>
      <c r="BH1290" s="22"/>
      <c r="BI1290" s="16"/>
      <c r="BJ1290" s="22"/>
      <c r="BK1290" s="16"/>
      <c r="BL1290" s="22"/>
      <c r="BM1290" s="16"/>
      <c r="BN1290" s="22"/>
      <c r="BO1290" s="16"/>
      <c r="BP1290" s="22"/>
      <c r="BQ1290" s="118"/>
      <c r="BR1290" s="119"/>
      <c r="BS1290" s="118"/>
      <c r="BT1290" s="36"/>
      <c r="BU1290" s="16"/>
      <c r="BV1290" s="22"/>
      <c r="BW1290" s="16"/>
      <c r="BX1290" s="22"/>
      <c r="BY1290" s="16"/>
      <c r="BZ1290" s="22"/>
      <c r="CA1290" s="22"/>
      <c r="CB1290" s="16"/>
      <c r="CC1290" s="22"/>
      <c r="CD1290" s="16"/>
      <c r="CE1290" s="22"/>
      <c r="CF1290" s="16"/>
      <c r="CG1290" s="22"/>
      <c r="CH1290" s="16"/>
      <c r="CI1290" s="22"/>
      <c r="CJ1290" s="16"/>
      <c r="CK1290" s="22"/>
      <c r="CL1290" s="16"/>
      <c r="CM1290" s="22"/>
      <c r="CN1290" s="16"/>
      <c r="CO1290" s="22"/>
      <c r="CP1290" s="16"/>
      <c r="CQ1290" s="22"/>
      <c r="CR1290" s="16"/>
      <c r="CS1290" s="22"/>
      <c r="CT1290" s="16"/>
      <c r="CU1290" s="22"/>
      <c r="CV1290" s="16"/>
      <c r="CW1290" s="22"/>
      <c r="CX1290" s="16"/>
      <c r="CY1290" s="22"/>
      <c r="CZ1290" s="16"/>
      <c r="DA1290" s="22"/>
      <c r="DB1290" s="16"/>
      <c r="DC1290" s="26"/>
      <c r="DE1290" s="26"/>
      <c r="DG1290" s="26"/>
      <c r="DI1290" s="26"/>
      <c r="DK1290" s="26"/>
      <c r="DM1290" s="64"/>
      <c r="DN1290" s="64"/>
      <c r="DO1290" s="64"/>
      <c r="DP1290" s="64"/>
      <c r="DQ1290" s="64"/>
      <c r="DR1290" s="64"/>
      <c r="DS1290" s="64"/>
      <c r="DT1290" s="64"/>
      <c r="DU1290" s="64"/>
      <c r="DV1290" s="64"/>
      <c r="DW1290" s="64"/>
      <c r="DX1290" s="64"/>
      <c r="DY1290" s="64"/>
      <c r="DZ1290" s="64"/>
      <c r="EA1290" s="64"/>
      <c r="EB1290" s="64"/>
      <c r="EC1290" s="64"/>
      <c r="ED1290" s="64"/>
      <c r="EE1290" s="69"/>
      <c r="EF1290" s="69"/>
      <c r="EG1290" s="69"/>
      <c r="EH1290" s="69"/>
      <c r="EI1290" s="80"/>
      <c r="EJ1290" s="80"/>
      <c r="EK1290" s="80"/>
      <c r="EL1290" s="80"/>
      <c r="EM1290" s="80"/>
      <c r="EN1290" s="80"/>
      <c r="EO1290" s="80"/>
      <c r="EP1290" s="80"/>
      <c r="EQ1290" s="80"/>
    </row>
    <row r="1291" spans="1:147" s="6" customFormat="1" ht="17.45" customHeight="1">
      <c r="A1291" s="14"/>
      <c r="B1291" s="149"/>
      <c r="C1291" s="40"/>
      <c r="D1291" s="160"/>
      <c r="E1291" s="16"/>
      <c r="F1291" s="22"/>
      <c r="G1291" s="16"/>
      <c r="H1291" s="26"/>
      <c r="J1291" s="26"/>
      <c r="K1291" s="50"/>
      <c r="L1291" s="22"/>
      <c r="N1291" s="16"/>
      <c r="O1291" s="26"/>
      <c r="P1291" s="16"/>
      <c r="Q1291" s="22"/>
      <c r="R1291" s="16"/>
      <c r="S1291" s="16"/>
      <c r="T1291" s="22"/>
      <c r="V1291" s="26"/>
      <c r="X1291" s="26"/>
      <c r="Y1291" s="16"/>
      <c r="Z1291" s="22"/>
      <c r="AB1291" s="26"/>
      <c r="AD1291" s="22"/>
      <c r="AF1291" s="26"/>
      <c r="AH1291" s="22"/>
      <c r="AJ1291" s="36"/>
      <c r="AL1291" s="26"/>
      <c r="AN1291" s="54"/>
      <c r="AO1291" s="31"/>
      <c r="AP1291" s="44"/>
      <c r="AQ1291" s="159"/>
      <c r="AR1291" s="44"/>
      <c r="AS1291" s="53"/>
      <c r="AT1291" s="44"/>
      <c r="AU1291" s="40"/>
      <c r="AV1291" s="36"/>
      <c r="AW1291" s="159"/>
      <c r="AX1291" s="166"/>
      <c r="AZ1291" s="26"/>
      <c r="BB1291" s="26"/>
      <c r="BC1291" s="16"/>
      <c r="BD1291" s="22"/>
      <c r="BE1291" s="118"/>
      <c r="BF1291" s="22"/>
      <c r="BG1291" s="16"/>
      <c r="BH1291" s="22"/>
      <c r="BI1291" s="16"/>
      <c r="BJ1291" s="22"/>
      <c r="BK1291" s="16"/>
      <c r="BL1291" s="22"/>
      <c r="BM1291" s="16"/>
      <c r="BN1291" s="22"/>
      <c r="BO1291" s="16"/>
      <c r="BP1291" s="22"/>
      <c r="BQ1291" s="118"/>
      <c r="BR1291" s="119"/>
      <c r="BS1291" s="118"/>
      <c r="BT1291" s="36"/>
      <c r="BU1291" s="16"/>
      <c r="BV1291" s="22"/>
      <c r="BW1291" s="16"/>
      <c r="BX1291" s="22"/>
      <c r="BY1291" s="16"/>
      <c r="BZ1291" s="22"/>
      <c r="CA1291" s="22"/>
      <c r="CB1291" s="16"/>
      <c r="CC1291" s="22"/>
      <c r="CD1291" s="16"/>
      <c r="CE1291" s="22"/>
      <c r="CF1291" s="16"/>
      <c r="CG1291" s="22"/>
      <c r="CH1291" s="16"/>
      <c r="CI1291" s="22"/>
      <c r="CJ1291" s="16"/>
      <c r="CK1291" s="22"/>
      <c r="CL1291" s="16"/>
      <c r="CM1291" s="22"/>
      <c r="CN1291" s="16"/>
      <c r="CO1291" s="22"/>
      <c r="CP1291" s="16"/>
      <c r="CQ1291" s="22"/>
      <c r="CR1291" s="16"/>
      <c r="CS1291" s="22"/>
      <c r="CT1291" s="16"/>
      <c r="CU1291" s="22"/>
      <c r="CV1291" s="16"/>
      <c r="CW1291" s="22"/>
      <c r="CX1291" s="16"/>
      <c r="CY1291" s="22"/>
      <c r="CZ1291" s="16"/>
      <c r="DA1291" s="22"/>
      <c r="DB1291" s="16"/>
      <c r="DC1291" s="26"/>
      <c r="DE1291" s="26"/>
      <c r="DG1291" s="26"/>
      <c r="DI1291" s="26"/>
      <c r="DK1291" s="26"/>
      <c r="DM1291" s="64"/>
      <c r="DN1291" s="64"/>
      <c r="DO1291" s="64"/>
      <c r="DP1291" s="64"/>
      <c r="DQ1291" s="64"/>
      <c r="DR1291" s="64"/>
      <c r="DS1291" s="64"/>
      <c r="DT1291" s="64"/>
      <c r="DU1291" s="64"/>
      <c r="DV1291" s="64"/>
      <c r="DW1291" s="64"/>
      <c r="DX1291" s="64"/>
      <c r="DY1291" s="64"/>
      <c r="DZ1291" s="64"/>
      <c r="EA1291" s="64"/>
      <c r="EB1291" s="64"/>
      <c r="EC1291" s="64"/>
      <c r="ED1291" s="64"/>
      <c r="EE1291" s="69"/>
      <c r="EF1291" s="69"/>
      <c r="EG1291" s="69"/>
      <c r="EH1291" s="69"/>
      <c r="EI1291" s="80"/>
      <c r="EJ1291" s="80"/>
      <c r="EK1291" s="80"/>
      <c r="EL1291" s="80"/>
      <c r="EM1291" s="80"/>
      <c r="EN1291" s="80"/>
      <c r="EO1291" s="80"/>
      <c r="EP1291" s="80"/>
      <c r="EQ1291" s="80"/>
    </row>
    <row r="1292" spans="1:147" s="6" customFormat="1" ht="17.45" customHeight="1">
      <c r="A1292" s="14"/>
      <c r="B1292" s="149"/>
      <c r="C1292" s="40"/>
      <c r="D1292" s="160"/>
      <c r="E1292" s="16"/>
      <c r="F1292" s="22"/>
      <c r="G1292" s="16"/>
      <c r="H1292" s="26"/>
      <c r="J1292" s="26"/>
      <c r="K1292" s="50"/>
      <c r="L1292" s="22"/>
      <c r="N1292" s="16"/>
      <c r="O1292" s="26"/>
      <c r="P1292" s="16"/>
      <c r="Q1292" s="22"/>
      <c r="R1292" s="16"/>
      <c r="S1292" s="16"/>
      <c r="T1292" s="22"/>
      <c r="V1292" s="26"/>
      <c r="X1292" s="26"/>
      <c r="Y1292" s="16"/>
      <c r="Z1292" s="22"/>
      <c r="AB1292" s="26"/>
      <c r="AD1292" s="22"/>
      <c r="AF1292" s="26"/>
      <c r="AH1292" s="22"/>
      <c r="AJ1292" s="36"/>
      <c r="AL1292" s="26"/>
      <c r="AN1292" s="54"/>
      <c r="AO1292" s="31"/>
      <c r="AP1292" s="44"/>
      <c r="AQ1292" s="159"/>
      <c r="AR1292" s="44"/>
      <c r="AS1292" s="53"/>
      <c r="AT1292" s="44"/>
      <c r="AU1292" s="40"/>
      <c r="AV1292" s="36"/>
      <c r="AW1292" s="159"/>
      <c r="AX1292" s="166"/>
      <c r="AZ1292" s="26"/>
      <c r="BB1292" s="26"/>
      <c r="BC1292" s="16"/>
      <c r="BD1292" s="22"/>
      <c r="BE1292" s="118"/>
      <c r="BF1292" s="22"/>
      <c r="BG1292" s="16"/>
      <c r="BH1292" s="22"/>
      <c r="BI1292" s="16"/>
      <c r="BJ1292" s="22"/>
      <c r="BK1292" s="16"/>
      <c r="BL1292" s="22"/>
      <c r="BM1292" s="16"/>
      <c r="BN1292" s="22"/>
      <c r="BO1292" s="16"/>
      <c r="BP1292" s="22"/>
      <c r="BQ1292" s="118"/>
      <c r="BR1292" s="119"/>
      <c r="BS1292" s="118"/>
      <c r="BT1292" s="36"/>
      <c r="BU1292" s="16"/>
      <c r="BV1292" s="22"/>
      <c r="BW1292" s="16"/>
      <c r="BX1292" s="22"/>
      <c r="BY1292" s="16"/>
      <c r="BZ1292" s="22"/>
      <c r="CA1292" s="22"/>
      <c r="CB1292" s="16"/>
      <c r="CC1292" s="22"/>
      <c r="CD1292" s="16"/>
      <c r="CE1292" s="22"/>
      <c r="CF1292" s="16"/>
      <c r="CG1292" s="22"/>
      <c r="CH1292" s="16"/>
      <c r="CI1292" s="22"/>
      <c r="CJ1292" s="16"/>
      <c r="CK1292" s="22"/>
      <c r="CL1292" s="16"/>
      <c r="CM1292" s="22"/>
      <c r="CN1292" s="16"/>
      <c r="CO1292" s="22"/>
      <c r="CP1292" s="16"/>
      <c r="CQ1292" s="22"/>
      <c r="CR1292" s="16"/>
      <c r="CS1292" s="22"/>
      <c r="CT1292" s="16"/>
      <c r="CU1292" s="22"/>
      <c r="CV1292" s="16"/>
      <c r="CW1292" s="22"/>
      <c r="CX1292" s="16"/>
      <c r="CY1292" s="22"/>
      <c r="CZ1292" s="16"/>
      <c r="DA1292" s="22"/>
      <c r="DB1292" s="16"/>
      <c r="DC1292" s="26"/>
      <c r="DE1292" s="26"/>
      <c r="DG1292" s="26"/>
      <c r="DI1292" s="26"/>
      <c r="DK1292" s="26"/>
      <c r="DM1292" s="64"/>
      <c r="DN1292" s="64"/>
      <c r="DO1292" s="64"/>
      <c r="DP1292" s="64"/>
      <c r="DQ1292" s="64"/>
      <c r="DR1292" s="64"/>
      <c r="DS1292" s="64"/>
      <c r="DT1292" s="64"/>
      <c r="DU1292" s="64"/>
      <c r="DV1292" s="64"/>
      <c r="DW1292" s="64"/>
      <c r="DX1292" s="64"/>
      <c r="DY1292" s="64"/>
      <c r="DZ1292" s="64"/>
      <c r="EA1292" s="64"/>
      <c r="EB1292" s="64"/>
      <c r="EC1292" s="64"/>
      <c r="ED1292" s="64"/>
      <c r="EE1292" s="69"/>
      <c r="EF1292" s="69"/>
      <c r="EG1292" s="69"/>
      <c r="EH1292" s="69"/>
      <c r="EI1292" s="80"/>
      <c r="EJ1292" s="80"/>
      <c r="EK1292" s="80"/>
      <c r="EL1292" s="80"/>
      <c r="EM1292" s="80"/>
      <c r="EN1292" s="80"/>
      <c r="EO1292" s="80"/>
      <c r="EP1292" s="80"/>
      <c r="EQ1292" s="80"/>
    </row>
    <row r="1293" spans="1:147" s="6" customFormat="1" ht="17.45" customHeight="1">
      <c r="A1293" s="14"/>
      <c r="B1293" s="149"/>
      <c r="C1293" s="40"/>
      <c r="D1293" s="160"/>
      <c r="E1293" s="16"/>
      <c r="F1293" s="22"/>
      <c r="G1293" s="16"/>
      <c r="H1293" s="26"/>
      <c r="J1293" s="26"/>
      <c r="K1293" s="50"/>
      <c r="L1293" s="22"/>
      <c r="N1293" s="16"/>
      <c r="O1293" s="26"/>
      <c r="P1293" s="16"/>
      <c r="Q1293" s="22"/>
      <c r="R1293" s="16"/>
      <c r="S1293" s="16"/>
      <c r="T1293" s="22"/>
      <c r="V1293" s="26"/>
      <c r="X1293" s="26"/>
      <c r="Y1293" s="16"/>
      <c r="Z1293" s="22"/>
      <c r="AB1293" s="26"/>
      <c r="AD1293" s="22"/>
      <c r="AF1293" s="26"/>
      <c r="AH1293" s="22"/>
      <c r="AJ1293" s="36"/>
      <c r="AL1293" s="26"/>
      <c r="AN1293" s="54"/>
      <c r="AO1293" s="31"/>
      <c r="AP1293" s="44"/>
      <c r="AQ1293" s="159"/>
      <c r="AR1293" s="44"/>
      <c r="AS1293" s="53"/>
      <c r="AT1293" s="44"/>
      <c r="AU1293" s="40"/>
      <c r="AV1293" s="36"/>
      <c r="AW1293" s="159"/>
      <c r="AX1293" s="166"/>
      <c r="AZ1293" s="26"/>
      <c r="BB1293" s="26"/>
      <c r="BC1293" s="16"/>
      <c r="BD1293" s="22"/>
      <c r="BE1293" s="118"/>
      <c r="BF1293" s="22"/>
      <c r="BG1293" s="16"/>
      <c r="BH1293" s="22"/>
      <c r="BI1293" s="16"/>
      <c r="BJ1293" s="22"/>
      <c r="BK1293" s="16"/>
      <c r="BL1293" s="22"/>
      <c r="BM1293" s="16"/>
      <c r="BN1293" s="22"/>
      <c r="BO1293" s="16"/>
      <c r="BP1293" s="22"/>
      <c r="BQ1293" s="118"/>
      <c r="BR1293" s="119"/>
      <c r="BS1293" s="118"/>
      <c r="BT1293" s="36"/>
      <c r="BU1293" s="16"/>
      <c r="BV1293" s="22"/>
      <c r="BW1293" s="16"/>
      <c r="BX1293" s="22"/>
      <c r="BY1293" s="16"/>
      <c r="BZ1293" s="22"/>
      <c r="CA1293" s="22"/>
      <c r="CB1293" s="16"/>
      <c r="CC1293" s="22"/>
      <c r="CD1293" s="16"/>
      <c r="CE1293" s="22"/>
      <c r="CF1293" s="16"/>
      <c r="CG1293" s="22"/>
      <c r="CH1293" s="16"/>
      <c r="CI1293" s="22"/>
      <c r="CJ1293" s="16"/>
      <c r="CK1293" s="22"/>
      <c r="CL1293" s="16"/>
      <c r="CM1293" s="22"/>
      <c r="CN1293" s="16"/>
      <c r="CO1293" s="22"/>
      <c r="CP1293" s="16"/>
      <c r="CQ1293" s="22"/>
      <c r="CR1293" s="16"/>
      <c r="CS1293" s="22"/>
      <c r="CT1293" s="16"/>
      <c r="CU1293" s="22"/>
      <c r="CV1293" s="16"/>
      <c r="CW1293" s="22"/>
      <c r="CX1293" s="16"/>
      <c r="CY1293" s="22"/>
      <c r="CZ1293" s="16"/>
      <c r="DA1293" s="22"/>
      <c r="DB1293" s="16"/>
      <c r="DC1293" s="26"/>
      <c r="DE1293" s="26"/>
      <c r="DG1293" s="26"/>
      <c r="DI1293" s="26"/>
      <c r="DK1293" s="26"/>
      <c r="DM1293" s="64"/>
      <c r="DN1293" s="64"/>
      <c r="DO1293" s="64"/>
      <c r="DP1293" s="64"/>
      <c r="DQ1293" s="64"/>
      <c r="DR1293" s="64"/>
      <c r="DS1293" s="64"/>
      <c r="DT1293" s="64"/>
      <c r="DU1293" s="64"/>
      <c r="DV1293" s="64"/>
      <c r="DW1293" s="64"/>
      <c r="DX1293" s="64"/>
      <c r="DY1293" s="64"/>
      <c r="DZ1293" s="64"/>
      <c r="EA1293" s="64"/>
      <c r="EB1293" s="64"/>
      <c r="EC1293" s="64"/>
      <c r="ED1293" s="64"/>
      <c r="EE1293" s="69"/>
      <c r="EF1293" s="69"/>
      <c r="EG1293" s="69"/>
      <c r="EH1293" s="69"/>
      <c r="EI1293" s="80"/>
      <c r="EJ1293" s="80"/>
      <c r="EK1293" s="80"/>
      <c r="EL1293" s="80"/>
      <c r="EM1293" s="80"/>
      <c r="EN1293" s="80"/>
      <c r="EO1293" s="80"/>
      <c r="EP1293" s="80"/>
      <c r="EQ1293" s="80"/>
    </row>
    <row r="1294" spans="1:147" s="6" customFormat="1" ht="17.45" customHeight="1">
      <c r="A1294" s="14"/>
      <c r="B1294" s="149"/>
      <c r="C1294" s="40"/>
      <c r="D1294" s="160"/>
      <c r="E1294" s="16"/>
      <c r="F1294" s="22"/>
      <c r="G1294" s="16"/>
      <c r="H1294" s="26"/>
      <c r="J1294" s="26"/>
      <c r="K1294" s="50"/>
      <c r="L1294" s="22"/>
      <c r="N1294" s="16"/>
      <c r="O1294" s="26"/>
      <c r="P1294" s="16"/>
      <c r="Q1294" s="22"/>
      <c r="R1294" s="16"/>
      <c r="S1294" s="16"/>
      <c r="T1294" s="22"/>
      <c r="V1294" s="26"/>
      <c r="X1294" s="26"/>
      <c r="Y1294" s="16"/>
      <c r="Z1294" s="22"/>
      <c r="AB1294" s="26"/>
      <c r="AD1294" s="22"/>
      <c r="AF1294" s="26"/>
      <c r="AH1294" s="22"/>
      <c r="AJ1294" s="36"/>
      <c r="AL1294" s="26"/>
      <c r="AN1294" s="54"/>
      <c r="AO1294" s="31"/>
      <c r="AP1294" s="44"/>
      <c r="AQ1294" s="159"/>
      <c r="AR1294" s="44"/>
      <c r="AS1294" s="53"/>
      <c r="AT1294" s="44"/>
      <c r="AU1294" s="40"/>
      <c r="AV1294" s="36"/>
      <c r="AW1294" s="159"/>
      <c r="AX1294" s="166"/>
      <c r="AZ1294" s="26"/>
      <c r="BB1294" s="26"/>
      <c r="BC1294" s="16"/>
      <c r="BD1294" s="22"/>
      <c r="BE1294" s="118"/>
      <c r="BF1294" s="22"/>
      <c r="BG1294" s="16"/>
      <c r="BH1294" s="22"/>
      <c r="BI1294" s="16"/>
      <c r="BJ1294" s="22"/>
      <c r="BK1294" s="16"/>
      <c r="BL1294" s="22"/>
      <c r="BM1294" s="16"/>
      <c r="BN1294" s="22"/>
      <c r="BO1294" s="16"/>
      <c r="BP1294" s="22"/>
      <c r="BQ1294" s="118"/>
      <c r="BR1294" s="119"/>
      <c r="BS1294" s="118"/>
      <c r="BT1294" s="36"/>
      <c r="BU1294" s="16"/>
      <c r="BV1294" s="22"/>
      <c r="BW1294" s="16"/>
      <c r="BX1294" s="22"/>
      <c r="BY1294" s="16"/>
      <c r="BZ1294" s="22"/>
      <c r="CA1294" s="22"/>
      <c r="CB1294" s="16"/>
      <c r="CC1294" s="22"/>
      <c r="CD1294" s="16"/>
      <c r="CE1294" s="22"/>
      <c r="CF1294" s="16"/>
      <c r="CG1294" s="22"/>
      <c r="CH1294" s="16"/>
      <c r="CI1294" s="22"/>
      <c r="CJ1294" s="16"/>
      <c r="CK1294" s="22"/>
      <c r="CL1294" s="16"/>
      <c r="CM1294" s="22"/>
      <c r="CN1294" s="16"/>
      <c r="CO1294" s="22"/>
      <c r="CP1294" s="16"/>
      <c r="CQ1294" s="22"/>
      <c r="CR1294" s="16"/>
      <c r="CS1294" s="22"/>
      <c r="CT1294" s="16"/>
      <c r="CU1294" s="22"/>
      <c r="CV1294" s="16"/>
      <c r="CW1294" s="22"/>
      <c r="CX1294" s="16"/>
      <c r="CY1294" s="22"/>
      <c r="CZ1294" s="16"/>
      <c r="DA1294" s="22"/>
      <c r="DB1294" s="16"/>
      <c r="DC1294" s="26"/>
      <c r="DE1294" s="26"/>
      <c r="DG1294" s="26"/>
      <c r="DI1294" s="26"/>
      <c r="DK1294" s="26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9"/>
      <c r="EF1294" s="69"/>
      <c r="EG1294" s="69"/>
      <c r="EH1294" s="69"/>
      <c r="EI1294" s="80"/>
      <c r="EJ1294" s="80"/>
      <c r="EK1294" s="80"/>
      <c r="EL1294" s="80"/>
      <c r="EM1294" s="80"/>
      <c r="EN1294" s="80"/>
      <c r="EO1294" s="80"/>
      <c r="EP1294" s="80"/>
      <c r="EQ1294" s="80"/>
    </row>
    <row r="1295" spans="1:147" s="6" customFormat="1" ht="17.45" customHeight="1">
      <c r="A1295" s="14"/>
      <c r="B1295" s="149"/>
      <c r="C1295" s="40"/>
      <c r="D1295" s="160"/>
      <c r="E1295" s="16"/>
      <c r="F1295" s="22"/>
      <c r="G1295" s="16"/>
      <c r="H1295" s="26"/>
      <c r="J1295" s="26"/>
      <c r="K1295" s="50"/>
      <c r="L1295" s="22"/>
      <c r="N1295" s="16"/>
      <c r="O1295" s="26"/>
      <c r="P1295" s="16"/>
      <c r="Q1295" s="22"/>
      <c r="R1295" s="16"/>
      <c r="S1295" s="16"/>
      <c r="T1295" s="22"/>
      <c r="V1295" s="26"/>
      <c r="X1295" s="26"/>
      <c r="Y1295" s="16"/>
      <c r="Z1295" s="22"/>
      <c r="AB1295" s="26"/>
      <c r="AD1295" s="22"/>
      <c r="AF1295" s="26"/>
      <c r="AH1295" s="22"/>
      <c r="AJ1295" s="36"/>
      <c r="AL1295" s="26"/>
      <c r="AN1295" s="54"/>
      <c r="AO1295" s="31"/>
      <c r="AP1295" s="44"/>
      <c r="AQ1295" s="159"/>
      <c r="AR1295" s="44"/>
      <c r="AS1295" s="53"/>
      <c r="AT1295" s="44"/>
      <c r="AU1295" s="40"/>
      <c r="AV1295" s="36"/>
      <c r="AW1295" s="159"/>
      <c r="AX1295" s="166"/>
      <c r="AZ1295" s="26"/>
      <c r="BB1295" s="26"/>
      <c r="BC1295" s="16"/>
      <c r="BD1295" s="22"/>
      <c r="BE1295" s="118"/>
      <c r="BF1295" s="22"/>
      <c r="BG1295" s="16"/>
      <c r="BH1295" s="22"/>
      <c r="BI1295" s="16"/>
      <c r="BJ1295" s="22"/>
      <c r="BK1295" s="16"/>
      <c r="BL1295" s="22"/>
      <c r="BM1295" s="16"/>
      <c r="BN1295" s="22"/>
      <c r="BO1295" s="16"/>
      <c r="BP1295" s="22"/>
      <c r="BQ1295" s="118"/>
      <c r="BR1295" s="119"/>
      <c r="BS1295" s="118"/>
      <c r="BT1295" s="36"/>
      <c r="BU1295" s="16"/>
      <c r="BV1295" s="22"/>
      <c r="BW1295" s="16"/>
      <c r="BX1295" s="22"/>
      <c r="BY1295" s="16"/>
      <c r="BZ1295" s="22"/>
      <c r="CA1295" s="22"/>
      <c r="CB1295" s="16"/>
      <c r="CC1295" s="22"/>
      <c r="CD1295" s="16"/>
      <c r="CE1295" s="22"/>
      <c r="CF1295" s="16"/>
      <c r="CG1295" s="22"/>
      <c r="CH1295" s="16"/>
      <c r="CI1295" s="22"/>
      <c r="CJ1295" s="16"/>
      <c r="CK1295" s="22"/>
      <c r="CL1295" s="16"/>
      <c r="CM1295" s="22"/>
      <c r="CN1295" s="16"/>
      <c r="CO1295" s="22"/>
      <c r="CP1295" s="16"/>
      <c r="CQ1295" s="22"/>
      <c r="CR1295" s="16"/>
      <c r="CS1295" s="22"/>
      <c r="CT1295" s="16"/>
      <c r="CU1295" s="22"/>
      <c r="CV1295" s="16"/>
      <c r="CW1295" s="22"/>
      <c r="CX1295" s="16"/>
      <c r="CY1295" s="22"/>
      <c r="CZ1295" s="16"/>
      <c r="DA1295" s="22"/>
      <c r="DB1295" s="16"/>
      <c r="DC1295" s="26"/>
      <c r="DE1295" s="26"/>
      <c r="DG1295" s="26"/>
      <c r="DI1295" s="26"/>
      <c r="DK1295" s="26"/>
      <c r="DM1295" s="64"/>
      <c r="DN1295" s="64"/>
      <c r="DO1295" s="64"/>
      <c r="DP1295" s="64"/>
      <c r="DQ1295" s="64"/>
      <c r="DR1295" s="64"/>
      <c r="DS1295" s="64"/>
      <c r="DT1295" s="64"/>
      <c r="DU1295" s="64"/>
      <c r="DV1295" s="64"/>
      <c r="DW1295" s="64"/>
      <c r="DX1295" s="64"/>
      <c r="DY1295" s="64"/>
      <c r="DZ1295" s="64"/>
      <c r="EA1295" s="64"/>
      <c r="EB1295" s="64"/>
      <c r="EC1295" s="64"/>
      <c r="ED1295" s="64"/>
      <c r="EE1295" s="69"/>
      <c r="EF1295" s="69"/>
      <c r="EG1295" s="69"/>
      <c r="EH1295" s="69"/>
      <c r="EI1295" s="80"/>
      <c r="EJ1295" s="80"/>
      <c r="EK1295" s="80"/>
      <c r="EL1295" s="80"/>
      <c r="EM1295" s="80"/>
      <c r="EN1295" s="80"/>
      <c r="EO1295" s="80"/>
      <c r="EP1295" s="80"/>
      <c r="EQ1295" s="80"/>
    </row>
    <row r="1296" spans="1:147" s="6" customFormat="1" ht="17.45" customHeight="1">
      <c r="A1296" s="14"/>
      <c r="B1296" s="149"/>
      <c r="C1296" s="40"/>
      <c r="D1296" s="160"/>
      <c r="E1296" s="16"/>
      <c r="F1296" s="22"/>
      <c r="G1296" s="16"/>
      <c r="H1296" s="26"/>
      <c r="J1296" s="26"/>
      <c r="K1296" s="50"/>
      <c r="L1296" s="22"/>
      <c r="N1296" s="16"/>
      <c r="O1296" s="26"/>
      <c r="P1296" s="16"/>
      <c r="Q1296" s="22"/>
      <c r="R1296" s="16"/>
      <c r="S1296" s="16"/>
      <c r="T1296" s="22"/>
      <c r="V1296" s="26"/>
      <c r="X1296" s="26"/>
      <c r="Y1296" s="16"/>
      <c r="Z1296" s="22"/>
      <c r="AB1296" s="26"/>
      <c r="AD1296" s="22"/>
      <c r="AF1296" s="26"/>
      <c r="AH1296" s="22"/>
      <c r="AJ1296" s="36"/>
      <c r="AL1296" s="26"/>
      <c r="AN1296" s="54"/>
      <c r="AO1296" s="31"/>
      <c r="AP1296" s="44"/>
      <c r="AQ1296" s="159"/>
      <c r="AR1296" s="44"/>
      <c r="AS1296" s="53"/>
      <c r="AT1296" s="44"/>
      <c r="AU1296" s="40"/>
      <c r="AV1296" s="36"/>
      <c r="AW1296" s="159"/>
      <c r="AX1296" s="166"/>
      <c r="AZ1296" s="26"/>
      <c r="BB1296" s="26"/>
      <c r="BC1296" s="16"/>
      <c r="BD1296" s="22"/>
      <c r="BE1296" s="118"/>
      <c r="BF1296" s="22"/>
      <c r="BG1296" s="16"/>
      <c r="BH1296" s="22"/>
      <c r="BI1296" s="16"/>
      <c r="BJ1296" s="22"/>
      <c r="BK1296" s="16"/>
      <c r="BL1296" s="22"/>
      <c r="BM1296" s="16"/>
      <c r="BN1296" s="22"/>
      <c r="BO1296" s="16"/>
      <c r="BP1296" s="22"/>
      <c r="BQ1296" s="118"/>
      <c r="BR1296" s="119"/>
      <c r="BS1296" s="118"/>
      <c r="BT1296" s="36"/>
      <c r="BU1296" s="16"/>
      <c r="BV1296" s="22"/>
      <c r="BW1296" s="16"/>
      <c r="BX1296" s="22"/>
      <c r="BY1296" s="16"/>
      <c r="BZ1296" s="22"/>
      <c r="CA1296" s="22"/>
      <c r="CB1296" s="16"/>
      <c r="CC1296" s="22"/>
      <c r="CD1296" s="16"/>
      <c r="CE1296" s="22"/>
      <c r="CF1296" s="16"/>
      <c r="CG1296" s="22"/>
      <c r="CH1296" s="16"/>
      <c r="CI1296" s="22"/>
      <c r="CJ1296" s="16"/>
      <c r="CK1296" s="22"/>
      <c r="CL1296" s="16"/>
      <c r="CM1296" s="22"/>
      <c r="CN1296" s="16"/>
      <c r="CO1296" s="22"/>
      <c r="CP1296" s="16"/>
      <c r="CQ1296" s="22"/>
      <c r="CR1296" s="16"/>
      <c r="CS1296" s="22"/>
      <c r="CT1296" s="16"/>
      <c r="CU1296" s="22"/>
      <c r="CV1296" s="16"/>
      <c r="CW1296" s="22"/>
      <c r="CX1296" s="16"/>
      <c r="CY1296" s="22"/>
      <c r="CZ1296" s="16"/>
      <c r="DA1296" s="22"/>
      <c r="DB1296" s="16"/>
      <c r="DC1296" s="26"/>
      <c r="DE1296" s="26"/>
      <c r="DG1296" s="26"/>
      <c r="DI1296" s="26"/>
      <c r="DK1296" s="26"/>
      <c r="DM1296" s="64"/>
      <c r="DN1296" s="64"/>
      <c r="DO1296" s="64"/>
      <c r="DP1296" s="64"/>
      <c r="DQ1296" s="64"/>
      <c r="DR1296" s="64"/>
      <c r="DS1296" s="64"/>
      <c r="DT1296" s="64"/>
      <c r="DU1296" s="64"/>
      <c r="DV1296" s="64"/>
      <c r="DW1296" s="64"/>
      <c r="DX1296" s="64"/>
      <c r="DY1296" s="64"/>
      <c r="DZ1296" s="64"/>
      <c r="EA1296" s="64"/>
      <c r="EB1296" s="64"/>
      <c r="EC1296" s="64"/>
      <c r="ED1296" s="64"/>
      <c r="EE1296" s="69"/>
      <c r="EF1296" s="69"/>
      <c r="EG1296" s="69"/>
      <c r="EH1296" s="69"/>
      <c r="EI1296" s="80"/>
      <c r="EJ1296" s="80"/>
      <c r="EK1296" s="80"/>
      <c r="EL1296" s="80"/>
      <c r="EM1296" s="80"/>
      <c r="EN1296" s="80"/>
      <c r="EO1296" s="80"/>
      <c r="EP1296" s="80"/>
      <c r="EQ1296" s="80"/>
    </row>
    <row r="1297" spans="1:147" s="6" customFormat="1" ht="17.45" customHeight="1">
      <c r="A1297" s="14"/>
      <c r="B1297" s="149"/>
      <c r="C1297" s="40"/>
      <c r="D1297" s="160"/>
      <c r="E1297" s="16"/>
      <c r="F1297" s="22"/>
      <c r="G1297" s="16"/>
      <c r="H1297" s="26"/>
      <c r="J1297" s="26"/>
      <c r="K1297" s="50"/>
      <c r="L1297" s="22"/>
      <c r="N1297" s="16"/>
      <c r="O1297" s="26"/>
      <c r="P1297" s="16"/>
      <c r="Q1297" s="22"/>
      <c r="R1297" s="16"/>
      <c r="S1297" s="16"/>
      <c r="T1297" s="22"/>
      <c r="V1297" s="26"/>
      <c r="X1297" s="26"/>
      <c r="Y1297" s="16"/>
      <c r="Z1297" s="22"/>
      <c r="AB1297" s="26"/>
      <c r="AD1297" s="22"/>
      <c r="AF1297" s="26"/>
      <c r="AH1297" s="22"/>
      <c r="AJ1297" s="36"/>
      <c r="AL1297" s="26"/>
      <c r="AN1297" s="54"/>
      <c r="AO1297" s="31"/>
      <c r="AP1297" s="44"/>
      <c r="AQ1297" s="159"/>
      <c r="AR1297" s="44"/>
      <c r="AS1297" s="53"/>
      <c r="AT1297" s="44"/>
      <c r="AU1297" s="40"/>
      <c r="AV1297" s="36"/>
      <c r="AW1297" s="159"/>
      <c r="AX1297" s="166"/>
      <c r="AZ1297" s="26"/>
      <c r="BB1297" s="26"/>
      <c r="BC1297" s="16"/>
      <c r="BD1297" s="22"/>
      <c r="BE1297" s="118"/>
      <c r="BF1297" s="22"/>
      <c r="BG1297" s="16"/>
      <c r="BH1297" s="22"/>
      <c r="BI1297" s="16"/>
      <c r="BJ1297" s="22"/>
      <c r="BK1297" s="16"/>
      <c r="BL1297" s="22"/>
      <c r="BM1297" s="16"/>
      <c r="BN1297" s="22"/>
      <c r="BO1297" s="16"/>
      <c r="BP1297" s="22"/>
      <c r="BQ1297" s="118"/>
      <c r="BR1297" s="119"/>
      <c r="BS1297" s="118"/>
      <c r="BT1297" s="36"/>
      <c r="BU1297" s="16"/>
      <c r="BV1297" s="22"/>
      <c r="BW1297" s="16"/>
      <c r="BX1297" s="22"/>
      <c r="BY1297" s="16"/>
      <c r="BZ1297" s="22"/>
      <c r="CA1297" s="22"/>
      <c r="CB1297" s="16"/>
      <c r="CC1297" s="22"/>
      <c r="CD1297" s="16"/>
      <c r="CE1297" s="22"/>
      <c r="CF1297" s="16"/>
      <c r="CG1297" s="22"/>
      <c r="CH1297" s="16"/>
      <c r="CI1297" s="22"/>
      <c r="CJ1297" s="16"/>
      <c r="CK1297" s="22"/>
      <c r="CL1297" s="16"/>
      <c r="CM1297" s="22"/>
      <c r="CN1297" s="16"/>
      <c r="CO1297" s="22"/>
      <c r="CP1297" s="16"/>
      <c r="CQ1297" s="22"/>
      <c r="CR1297" s="16"/>
      <c r="CS1297" s="22"/>
      <c r="CT1297" s="16"/>
      <c r="CU1297" s="22"/>
      <c r="CV1297" s="16"/>
      <c r="CW1297" s="22"/>
      <c r="CX1297" s="16"/>
      <c r="CY1297" s="22"/>
      <c r="CZ1297" s="16"/>
      <c r="DA1297" s="22"/>
      <c r="DB1297" s="16"/>
      <c r="DC1297" s="26"/>
      <c r="DE1297" s="26"/>
      <c r="DG1297" s="26"/>
      <c r="DI1297" s="26"/>
      <c r="DK1297" s="26"/>
      <c r="DM1297" s="64"/>
      <c r="DN1297" s="64"/>
      <c r="DO1297" s="64"/>
      <c r="DP1297" s="64"/>
      <c r="DQ1297" s="64"/>
      <c r="DR1297" s="64"/>
      <c r="DS1297" s="64"/>
      <c r="DT1297" s="64"/>
      <c r="DU1297" s="64"/>
      <c r="DV1297" s="64"/>
      <c r="DW1297" s="64"/>
      <c r="DX1297" s="64"/>
      <c r="DY1297" s="64"/>
      <c r="DZ1297" s="64"/>
      <c r="EA1297" s="64"/>
      <c r="EB1297" s="64"/>
      <c r="EC1297" s="64"/>
      <c r="ED1297" s="64"/>
      <c r="EE1297" s="69"/>
      <c r="EF1297" s="69"/>
      <c r="EG1297" s="69"/>
      <c r="EH1297" s="69"/>
      <c r="EI1297" s="80"/>
      <c r="EJ1297" s="80"/>
      <c r="EK1297" s="80"/>
      <c r="EL1297" s="80"/>
      <c r="EM1297" s="80"/>
      <c r="EN1297" s="80"/>
      <c r="EO1297" s="80"/>
      <c r="EP1297" s="80"/>
      <c r="EQ1297" s="80"/>
    </row>
    <row r="1298" spans="1:147" s="6" customFormat="1" ht="17.45" customHeight="1">
      <c r="A1298" s="14"/>
      <c r="B1298" s="149"/>
      <c r="C1298" s="40"/>
      <c r="D1298" s="160"/>
      <c r="E1298" s="16"/>
      <c r="F1298" s="22"/>
      <c r="G1298" s="16"/>
      <c r="H1298" s="26"/>
      <c r="J1298" s="26"/>
      <c r="K1298" s="50"/>
      <c r="L1298" s="22"/>
      <c r="N1298" s="16"/>
      <c r="O1298" s="26"/>
      <c r="P1298" s="16"/>
      <c r="Q1298" s="22"/>
      <c r="R1298" s="16"/>
      <c r="S1298" s="16"/>
      <c r="T1298" s="22"/>
      <c r="V1298" s="26"/>
      <c r="X1298" s="26"/>
      <c r="Y1298" s="16"/>
      <c r="Z1298" s="22"/>
      <c r="AB1298" s="26"/>
      <c r="AD1298" s="22"/>
      <c r="AF1298" s="26"/>
      <c r="AH1298" s="22"/>
      <c r="AJ1298" s="36"/>
      <c r="AL1298" s="26"/>
      <c r="AN1298" s="54"/>
      <c r="AO1298" s="31"/>
      <c r="AP1298" s="44"/>
      <c r="AQ1298" s="159"/>
      <c r="AR1298" s="44"/>
      <c r="AS1298" s="53"/>
      <c r="AT1298" s="44"/>
      <c r="AU1298" s="40"/>
      <c r="AV1298" s="36"/>
      <c r="AW1298" s="159"/>
      <c r="AX1298" s="166"/>
      <c r="AZ1298" s="26"/>
      <c r="BB1298" s="26"/>
      <c r="BC1298" s="16"/>
      <c r="BD1298" s="22"/>
      <c r="BE1298" s="118"/>
      <c r="BF1298" s="22"/>
      <c r="BG1298" s="16"/>
      <c r="BH1298" s="22"/>
      <c r="BI1298" s="16"/>
      <c r="BJ1298" s="22"/>
      <c r="BK1298" s="16"/>
      <c r="BL1298" s="22"/>
      <c r="BM1298" s="16"/>
      <c r="BN1298" s="22"/>
      <c r="BO1298" s="16"/>
      <c r="BP1298" s="22"/>
      <c r="BQ1298" s="118"/>
      <c r="BR1298" s="119"/>
      <c r="BS1298" s="118"/>
      <c r="BT1298" s="36"/>
      <c r="BU1298" s="16"/>
      <c r="BV1298" s="22"/>
      <c r="BW1298" s="16"/>
      <c r="BX1298" s="22"/>
      <c r="BY1298" s="16"/>
      <c r="BZ1298" s="22"/>
      <c r="CA1298" s="22"/>
      <c r="CB1298" s="16"/>
      <c r="CC1298" s="22"/>
      <c r="CD1298" s="16"/>
      <c r="CE1298" s="22"/>
      <c r="CF1298" s="16"/>
      <c r="CG1298" s="22"/>
      <c r="CH1298" s="16"/>
      <c r="CI1298" s="22"/>
      <c r="CJ1298" s="16"/>
      <c r="CK1298" s="22"/>
      <c r="CL1298" s="16"/>
      <c r="CM1298" s="22"/>
      <c r="CN1298" s="16"/>
      <c r="CO1298" s="22"/>
      <c r="CP1298" s="16"/>
      <c r="CQ1298" s="22"/>
      <c r="CR1298" s="16"/>
      <c r="CS1298" s="22"/>
      <c r="CT1298" s="16"/>
      <c r="CU1298" s="22"/>
      <c r="CV1298" s="16"/>
      <c r="CW1298" s="22"/>
      <c r="CX1298" s="16"/>
      <c r="CY1298" s="22"/>
      <c r="CZ1298" s="16"/>
      <c r="DA1298" s="22"/>
      <c r="DB1298" s="16"/>
      <c r="DC1298" s="26"/>
      <c r="DE1298" s="26"/>
      <c r="DG1298" s="26"/>
      <c r="DI1298" s="26"/>
      <c r="DK1298" s="26"/>
      <c r="DM1298" s="64"/>
      <c r="DN1298" s="64"/>
      <c r="DO1298" s="64"/>
      <c r="DP1298" s="64"/>
      <c r="DQ1298" s="64"/>
      <c r="DR1298" s="64"/>
      <c r="DS1298" s="64"/>
      <c r="DT1298" s="64"/>
      <c r="DU1298" s="64"/>
      <c r="DV1298" s="64"/>
      <c r="DW1298" s="64"/>
      <c r="DX1298" s="64"/>
      <c r="DY1298" s="64"/>
      <c r="DZ1298" s="64"/>
      <c r="EA1298" s="64"/>
      <c r="EB1298" s="64"/>
      <c r="EC1298" s="64"/>
      <c r="ED1298" s="64"/>
      <c r="EE1298" s="69"/>
      <c r="EF1298" s="69"/>
      <c r="EG1298" s="69"/>
      <c r="EH1298" s="69"/>
      <c r="EI1298" s="80"/>
      <c r="EJ1298" s="80"/>
      <c r="EK1298" s="80"/>
      <c r="EL1298" s="80"/>
      <c r="EM1298" s="80"/>
      <c r="EN1298" s="80"/>
      <c r="EO1298" s="80"/>
      <c r="EP1298" s="80"/>
      <c r="EQ1298" s="80"/>
    </row>
    <row r="1299" spans="1:147" s="6" customFormat="1" ht="17.45" customHeight="1">
      <c r="A1299" s="14"/>
      <c r="B1299" s="149"/>
      <c r="C1299" s="40"/>
      <c r="D1299" s="160"/>
      <c r="E1299" s="16"/>
      <c r="F1299" s="22"/>
      <c r="G1299" s="16"/>
      <c r="H1299" s="26"/>
      <c r="J1299" s="26"/>
      <c r="K1299" s="50"/>
      <c r="L1299" s="22"/>
      <c r="N1299" s="16"/>
      <c r="O1299" s="26"/>
      <c r="P1299" s="16"/>
      <c r="Q1299" s="22"/>
      <c r="R1299" s="16"/>
      <c r="S1299" s="16"/>
      <c r="T1299" s="22"/>
      <c r="V1299" s="26"/>
      <c r="X1299" s="26"/>
      <c r="Y1299" s="16"/>
      <c r="Z1299" s="22"/>
      <c r="AB1299" s="26"/>
      <c r="AD1299" s="22"/>
      <c r="AF1299" s="26"/>
      <c r="AH1299" s="22"/>
      <c r="AJ1299" s="36"/>
      <c r="AL1299" s="26"/>
      <c r="AN1299" s="54"/>
      <c r="AO1299" s="31"/>
      <c r="AP1299" s="44"/>
      <c r="AQ1299" s="159"/>
      <c r="AR1299" s="44"/>
      <c r="AS1299" s="53"/>
      <c r="AT1299" s="44"/>
      <c r="AU1299" s="40"/>
      <c r="AV1299" s="36"/>
      <c r="AW1299" s="159"/>
      <c r="AX1299" s="166"/>
      <c r="AZ1299" s="26"/>
      <c r="BB1299" s="26"/>
      <c r="BC1299" s="16"/>
      <c r="BD1299" s="22"/>
      <c r="BE1299" s="118"/>
      <c r="BF1299" s="22"/>
      <c r="BG1299" s="16"/>
      <c r="BH1299" s="22"/>
      <c r="BI1299" s="16"/>
      <c r="BJ1299" s="22"/>
      <c r="BK1299" s="16"/>
      <c r="BL1299" s="22"/>
      <c r="BM1299" s="16"/>
      <c r="BN1299" s="22"/>
      <c r="BO1299" s="16"/>
      <c r="BP1299" s="22"/>
      <c r="BQ1299" s="118"/>
      <c r="BR1299" s="119"/>
      <c r="BS1299" s="118"/>
      <c r="BT1299" s="36"/>
      <c r="BU1299" s="16"/>
      <c r="BV1299" s="22"/>
      <c r="BW1299" s="16"/>
      <c r="BX1299" s="22"/>
      <c r="BY1299" s="16"/>
      <c r="BZ1299" s="22"/>
      <c r="CA1299" s="22"/>
      <c r="CB1299" s="16"/>
      <c r="CC1299" s="22"/>
      <c r="CD1299" s="16"/>
      <c r="CE1299" s="22"/>
      <c r="CF1299" s="16"/>
      <c r="CG1299" s="22"/>
      <c r="CH1299" s="16"/>
      <c r="CI1299" s="22"/>
      <c r="CJ1299" s="16"/>
      <c r="CK1299" s="22"/>
      <c r="CL1299" s="16"/>
      <c r="CM1299" s="22"/>
      <c r="CN1299" s="16"/>
      <c r="CO1299" s="22"/>
      <c r="CP1299" s="16"/>
      <c r="CQ1299" s="22"/>
      <c r="CR1299" s="16"/>
      <c r="CS1299" s="22"/>
      <c r="CT1299" s="16"/>
      <c r="CU1299" s="22"/>
      <c r="CV1299" s="16"/>
      <c r="CW1299" s="22"/>
      <c r="CX1299" s="16"/>
      <c r="CY1299" s="22"/>
      <c r="CZ1299" s="16"/>
      <c r="DA1299" s="22"/>
      <c r="DB1299" s="16"/>
      <c r="DC1299" s="26"/>
      <c r="DE1299" s="26"/>
      <c r="DG1299" s="26"/>
      <c r="DI1299" s="26"/>
      <c r="DK1299" s="26"/>
      <c r="DM1299" s="64"/>
      <c r="DN1299" s="64"/>
      <c r="DO1299" s="64"/>
      <c r="DP1299" s="64"/>
      <c r="DQ1299" s="64"/>
      <c r="DR1299" s="64"/>
      <c r="DS1299" s="64"/>
      <c r="DT1299" s="64"/>
      <c r="DU1299" s="64"/>
      <c r="DV1299" s="64"/>
      <c r="DW1299" s="64"/>
      <c r="DX1299" s="64"/>
      <c r="DY1299" s="64"/>
      <c r="DZ1299" s="64"/>
      <c r="EA1299" s="64"/>
      <c r="EB1299" s="64"/>
      <c r="EC1299" s="64"/>
      <c r="ED1299" s="64"/>
      <c r="EE1299" s="69"/>
      <c r="EF1299" s="69"/>
      <c r="EG1299" s="69"/>
      <c r="EH1299" s="69"/>
      <c r="EI1299" s="80"/>
      <c r="EJ1299" s="80"/>
      <c r="EK1299" s="80"/>
      <c r="EL1299" s="80"/>
      <c r="EM1299" s="80"/>
      <c r="EN1299" s="80"/>
      <c r="EO1299" s="80"/>
      <c r="EP1299" s="80"/>
      <c r="EQ1299" s="80"/>
    </row>
    <row r="1300" spans="1:147" s="6" customFormat="1" ht="17.45" customHeight="1">
      <c r="A1300" s="14"/>
      <c r="B1300" s="149"/>
      <c r="C1300" s="40"/>
      <c r="D1300" s="160"/>
      <c r="E1300" s="16"/>
      <c r="F1300" s="22"/>
      <c r="G1300" s="16"/>
      <c r="H1300" s="26"/>
      <c r="J1300" s="26"/>
      <c r="K1300" s="50"/>
      <c r="L1300" s="22"/>
      <c r="N1300" s="16"/>
      <c r="O1300" s="26"/>
      <c r="P1300" s="16"/>
      <c r="Q1300" s="22"/>
      <c r="R1300" s="16"/>
      <c r="S1300" s="16"/>
      <c r="T1300" s="22"/>
      <c r="V1300" s="26"/>
      <c r="X1300" s="26"/>
      <c r="Y1300" s="16"/>
      <c r="Z1300" s="22"/>
      <c r="AB1300" s="26"/>
      <c r="AD1300" s="22"/>
      <c r="AF1300" s="26"/>
      <c r="AH1300" s="22"/>
      <c r="AJ1300" s="36"/>
      <c r="AL1300" s="26"/>
      <c r="AN1300" s="54"/>
      <c r="AO1300" s="31"/>
      <c r="AP1300" s="44"/>
      <c r="AQ1300" s="159"/>
      <c r="AR1300" s="44"/>
      <c r="AS1300" s="53"/>
      <c r="AT1300" s="44"/>
      <c r="AU1300" s="40"/>
      <c r="AV1300" s="36"/>
      <c r="AW1300" s="159"/>
      <c r="AX1300" s="166"/>
      <c r="AZ1300" s="26"/>
      <c r="BB1300" s="26"/>
      <c r="BC1300" s="16"/>
      <c r="BD1300" s="22"/>
      <c r="BE1300" s="118"/>
      <c r="BF1300" s="22"/>
      <c r="BG1300" s="16"/>
      <c r="BH1300" s="22"/>
      <c r="BI1300" s="16"/>
      <c r="BJ1300" s="22"/>
      <c r="BK1300" s="16"/>
      <c r="BL1300" s="22"/>
      <c r="BM1300" s="16"/>
      <c r="BN1300" s="22"/>
      <c r="BO1300" s="16"/>
      <c r="BP1300" s="22"/>
      <c r="BQ1300" s="118"/>
      <c r="BR1300" s="119"/>
      <c r="BS1300" s="118"/>
      <c r="BT1300" s="36"/>
      <c r="BU1300" s="16"/>
      <c r="BV1300" s="22"/>
      <c r="BW1300" s="16"/>
      <c r="BX1300" s="22"/>
      <c r="BY1300" s="16"/>
      <c r="BZ1300" s="22"/>
      <c r="CA1300" s="22"/>
      <c r="CB1300" s="16"/>
      <c r="CC1300" s="22"/>
      <c r="CD1300" s="16"/>
      <c r="CE1300" s="22"/>
      <c r="CF1300" s="16"/>
      <c r="CG1300" s="22"/>
      <c r="CH1300" s="16"/>
      <c r="CI1300" s="22"/>
      <c r="CJ1300" s="16"/>
      <c r="CK1300" s="22"/>
      <c r="CL1300" s="16"/>
      <c r="CM1300" s="22"/>
      <c r="CN1300" s="16"/>
      <c r="CO1300" s="22"/>
      <c r="CP1300" s="16"/>
      <c r="CQ1300" s="22"/>
      <c r="CR1300" s="16"/>
      <c r="CS1300" s="22"/>
      <c r="CT1300" s="16"/>
      <c r="CU1300" s="22"/>
      <c r="CV1300" s="16"/>
      <c r="CW1300" s="22"/>
      <c r="CX1300" s="16"/>
      <c r="CY1300" s="22"/>
      <c r="CZ1300" s="16"/>
      <c r="DA1300" s="22"/>
      <c r="DB1300" s="16"/>
      <c r="DC1300" s="26"/>
      <c r="DE1300" s="26"/>
      <c r="DG1300" s="26"/>
      <c r="DI1300" s="26"/>
      <c r="DK1300" s="26"/>
      <c r="DM1300" s="64"/>
      <c r="DN1300" s="64"/>
      <c r="DO1300" s="64"/>
      <c r="DP1300" s="64"/>
      <c r="DQ1300" s="64"/>
      <c r="DR1300" s="64"/>
      <c r="DS1300" s="64"/>
      <c r="DT1300" s="64"/>
      <c r="DU1300" s="64"/>
      <c r="DV1300" s="64"/>
      <c r="DW1300" s="64"/>
      <c r="DX1300" s="64"/>
      <c r="DY1300" s="64"/>
      <c r="DZ1300" s="64"/>
      <c r="EA1300" s="64"/>
      <c r="EB1300" s="64"/>
      <c r="EC1300" s="64"/>
      <c r="ED1300" s="64"/>
      <c r="EE1300" s="69"/>
      <c r="EF1300" s="69"/>
      <c r="EG1300" s="69"/>
      <c r="EH1300" s="69"/>
      <c r="EI1300" s="80"/>
      <c r="EJ1300" s="80"/>
      <c r="EK1300" s="80"/>
      <c r="EL1300" s="80"/>
      <c r="EM1300" s="80"/>
      <c r="EN1300" s="80"/>
      <c r="EO1300" s="80"/>
      <c r="EP1300" s="80"/>
      <c r="EQ1300" s="80"/>
    </row>
    <row r="1301" spans="1:147" s="6" customFormat="1" ht="17.45" customHeight="1">
      <c r="A1301" s="14"/>
      <c r="B1301" s="149"/>
      <c r="C1301" s="40"/>
      <c r="D1301" s="160"/>
      <c r="E1301" s="16"/>
      <c r="F1301" s="22"/>
      <c r="G1301" s="16"/>
      <c r="H1301" s="26"/>
      <c r="J1301" s="26"/>
      <c r="K1301" s="50"/>
      <c r="L1301" s="22"/>
      <c r="N1301" s="16"/>
      <c r="O1301" s="26"/>
      <c r="P1301" s="16"/>
      <c r="Q1301" s="22"/>
      <c r="R1301" s="16"/>
      <c r="S1301" s="16"/>
      <c r="T1301" s="22"/>
      <c r="V1301" s="26"/>
      <c r="X1301" s="26"/>
      <c r="Y1301" s="16"/>
      <c r="Z1301" s="22"/>
      <c r="AB1301" s="26"/>
      <c r="AD1301" s="22"/>
      <c r="AF1301" s="26"/>
      <c r="AH1301" s="22"/>
      <c r="AJ1301" s="36"/>
      <c r="AL1301" s="26"/>
      <c r="AN1301" s="54"/>
      <c r="AO1301" s="31"/>
      <c r="AP1301" s="44"/>
      <c r="AQ1301" s="159"/>
      <c r="AR1301" s="44"/>
      <c r="AS1301" s="53"/>
      <c r="AT1301" s="44"/>
      <c r="AU1301" s="40"/>
      <c r="AV1301" s="36"/>
      <c r="AW1301" s="159"/>
      <c r="AX1301" s="166"/>
      <c r="AZ1301" s="26"/>
      <c r="BB1301" s="26"/>
      <c r="BC1301" s="16"/>
      <c r="BD1301" s="22"/>
      <c r="BE1301" s="118"/>
      <c r="BF1301" s="22"/>
      <c r="BG1301" s="16"/>
      <c r="BH1301" s="22"/>
      <c r="BI1301" s="16"/>
      <c r="BJ1301" s="22"/>
      <c r="BK1301" s="16"/>
      <c r="BL1301" s="22"/>
      <c r="BM1301" s="16"/>
      <c r="BN1301" s="22"/>
      <c r="BO1301" s="16"/>
      <c r="BP1301" s="22"/>
      <c r="BQ1301" s="118"/>
      <c r="BR1301" s="119"/>
      <c r="BS1301" s="118"/>
      <c r="BT1301" s="36"/>
      <c r="BU1301" s="16"/>
      <c r="BV1301" s="22"/>
      <c r="BW1301" s="16"/>
      <c r="BX1301" s="22"/>
      <c r="BY1301" s="16"/>
      <c r="BZ1301" s="22"/>
      <c r="CA1301" s="22"/>
      <c r="CB1301" s="16"/>
      <c r="CC1301" s="22"/>
      <c r="CD1301" s="16"/>
      <c r="CE1301" s="22"/>
      <c r="CF1301" s="16"/>
      <c r="CG1301" s="22"/>
      <c r="CH1301" s="16"/>
      <c r="CI1301" s="22"/>
      <c r="CJ1301" s="16"/>
      <c r="CK1301" s="22"/>
      <c r="CL1301" s="16"/>
      <c r="CM1301" s="22"/>
      <c r="CN1301" s="16"/>
      <c r="CO1301" s="22"/>
      <c r="CP1301" s="16"/>
      <c r="CQ1301" s="22"/>
      <c r="CR1301" s="16"/>
      <c r="CS1301" s="22"/>
      <c r="CT1301" s="16"/>
      <c r="CU1301" s="22"/>
      <c r="CV1301" s="16"/>
      <c r="CW1301" s="22"/>
      <c r="CX1301" s="16"/>
      <c r="CY1301" s="22"/>
      <c r="CZ1301" s="16"/>
      <c r="DA1301" s="22"/>
      <c r="DB1301" s="16"/>
      <c r="DC1301" s="26"/>
      <c r="DE1301" s="26"/>
      <c r="DG1301" s="26"/>
      <c r="DI1301" s="26"/>
      <c r="DK1301" s="26"/>
      <c r="DM1301" s="64"/>
      <c r="DN1301" s="64"/>
      <c r="DO1301" s="64"/>
      <c r="DP1301" s="64"/>
      <c r="DQ1301" s="64"/>
      <c r="DR1301" s="64"/>
      <c r="DS1301" s="64"/>
      <c r="DT1301" s="64"/>
      <c r="DU1301" s="64"/>
      <c r="DV1301" s="64"/>
      <c r="DW1301" s="64"/>
      <c r="DX1301" s="64"/>
      <c r="DY1301" s="64"/>
      <c r="DZ1301" s="64"/>
      <c r="EA1301" s="64"/>
      <c r="EB1301" s="64"/>
      <c r="EC1301" s="64"/>
      <c r="ED1301" s="64"/>
      <c r="EE1301" s="69"/>
      <c r="EF1301" s="69"/>
      <c r="EG1301" s="69"/>
      <c r="EH1301" s="69"/>
      <c r="EI1301" s="80"/>
      <c r="EJ1301" s="80"/>
      <c r="EK1301" s="80"/>
      <c r="EL1301" s="80"/>
      <c r="EM1301" s="80"/>
      <c r="EN1301" s="80"/>
      <c r="EO1301" s="80"/>
      <c r="EP1301" s="80"/>
      <c r="EQ1301" s="80"/>
    </row>
    <row r="1302" spans="1:147" s="6" customFormat="1" ht="17.45" customHeight="1">
      <c r="A1302" s="14"/>
      <c r="B1302" s="149"/>
      <c r="C1302" s="40"/>
      <c r="D1302" s="160"/>
      <c r="E1302" s="16"/>
      <c r="F1302" s="22"/>
      <c r="G1302" s="16"/>
      <c r="H1302" s="26"/>
      <c r="J1302" s="26"/>
      <c r="K1302" s="50"/>
      <c r="L1302" s="22"/>
      <c r="N1302" s="16"/>
      <c r="O1302" s="26"/>
      <c r="P1302" s="16"/>
      <c r="Q1302" s="22"/>
      <c r="R1302" s="16"/>
      <c r="S1302" s="16"/>
      <c r="T1302" s="22"/>
      <c r="V1302" s="26"/>
      <c r="X1302" s="26"/>
      <c r="Y1302" s="16"/>
      <c r="Z1302" s="22"/>
      <c r="AB1302" s="26"/>
      <c r="AD1302" s="22"/>
      <c r="AF1302" s="26"/>
      <c r="AH1302" s="22"/>
      <c r="AJ1302" s="36"/>
      <c r="AL1302" s="26"/>
      <c r="AN1302" s="54"/>
      <c r="AO1302" s="31"/>
      <c r="AP1302" s="44"/>
      <c r="AQ1302" s="159"/>
      <c r="AR1302" s="44"/>
      <c r="AS1302" s="53"/>
      <c r="AT1302" s="44"/>
      <c r="AU1302" s="40"/>
      <c r="AV1302" s="36"/>
      <c r="AW1302" s="159"/>
      <c r="AX1302" s="166"/>
      <c r="AZ1302" s="26"/>
      <c r="BB1302" s="26"/>
      <c r="BC1302" s="16"/>
      <c r="BD1302" s="22"/>
      <c r="BE1302" s="118"/>
      <c r="BF1302" s="22"/>
      <c r="BG1302" s="16"/>
      <c r="BH1302" s="22"/>
      <c r="BI1302" s="16"/>
      <c r="BJ1302" s="22"/>
      <c r="BK1302" s="16"/>
      <c r="BL1302" s="22"/>
      <c r="BM1302" s="16"/>
      <c r="BN1302" s="22"/>
      <c r="BO1302" s="16"/>
      <c r="BP1302" s="22"/>
      <c r="BQ1302" s="118"/>
      <c r="BR1302" s="119"/>
      <c r="BS1302" s="118"/>
      <c r="BT1302" s="36"/>
      <c r="BU1302" s="16"/>
      <c r="BV1302" s="22"/>
      <c r="BW1302" s="16"/>
      <c r="BX1302" s="22"/>
      <c r="BY1302" s="16"/>
      <c r="BZ1302" s="22"/>
      <c r="CA1302" s="22"/>
      <c r="CB1302" s="16"/>
      <c r="CC1302" s="22"/>
      <c r="CD1302" s="16"/>
      <c r="CE1302" s="22"/>
      <c r="CF1302" s="16"/>
      <c r="CG1302" s="22"/>
      <c r="CH1302" s="16"/>
      <c r="CI1302" s="22"/>
      <c r="CJ1302" s="16"/>
      <c r="CK1302" s="22"/>
      <c r="CL1302" s="16"/>
      <c r="CM1302" s="22"/>
      <c r="CN1302" s="16"/>
      <c r="CO1302" s="22"/>
      <c r="CP1302" s="16"/>
      <c r="CQ1302" s="22"/>
      <c r="CR1302" s="16"/>
      <c r="CS1302" s="22"/>
      <c r="CT1302" s="16"/>
      <c r="CU1302" s="22"/>
      <c r="CV1302" s="16"/>
      <c r="CW1302" s="22"/>
      <c r="CX1302" s="16"/>
      <c r="CY1302" s="22"/>
      <c r="CZ1302" s="16"/>
      <c r="DA1302" s="22"/>
      <c r="DB1302" s="16"/>
      <c r="DC1302" s="26"/>
      <c r="DE1302" s="26"/>
      <c r="DG1302" s="26"/>
      <c r="DI1302" s="26"/>
      <c r="DK1302" s="26"/>
      <c r="DM1302" s="64"/>
      <c r="DN1302" s="64"/>
      <c r="DO1302" s="64"/>
      <c r="DP1302" s="64"/>
      <c r="DQ1302" s="64"/>
      <c r="DR1302" s="64"/>
      <c r="DS1302" s="64"/>
      <c r="DT1302" s="64"/>
      <c r="DU1302" s="64"/>
      <c r="DV1302" s="64"/>
      <c r="DW1302" s="64"/>
      <c r="DX1302" s="64"/>
      <c r="DY1302" s="64"/>
      <c r="DZ1302" s="64"/>
      <c r="EA1302" s="64"/>
      <c r="EB1302" s="64"/>
      <c r="EC1302" s="64"/>
      <c r="ED1302" s="64"/>
      <c r="EE1302" s="69"/>
      <c r="EF1302" s="69"/>
      <c r="EG1302" s="69"/>
      <c r="EH1302" s="69"/>
      <c r="EI1302" s="80"/>
      <c r="EJ1302" s="80"/>
      <c r="EK1302" s="80"/>
      <c r="EL1302" s="80"/>
      <c r="EM1302" s="80"/>
      <c r="EN1302" s="80"/>
      <c r="EO1302" s="80"/>
      <c r="EP1302" s="80"/>
      <c r="EQ1302" s="80"/>
    </row>
    <row r="1303" spans="1:147" s="6" customFormat="1" ht="17.45" customHeight="1">
      <c r="A1303" s="14"/>
      <c r="B1303" s="149"/>
      <c r="C1303" s="40"/>
      <c r="D1303" s="160"/>
      <c r="E1303" s="16"/>
      <c r="F1303" s="22"/>
      <c r="G1303" s="16"/>
      <c r="H1303" s="26"/>
      <c r="J1303" s="26"/>
      <c r="K1303" s="50"/>
      <c r="L1303" s="22"/>
      <c r="N1303" s="16"/>
      <c r="O1303" s="26"/>
      <c r="P1303" s="16"/>
      <c r="Q1303" s="22"/>
      <c r="R1303" s="16"/>
      <c r="S1303" s="16"/>
      <c r="T1303" s="22"/>
      <c r="V1303" s="26"/>
      <c r="X1303" s="26"/>
      <c r="Y1303" s="16"/>
      <c r="Z1303" s="22"/>
      <c r="AB1303" s="26"/>
      <c r="AD1303" s="22"/>
      <c r="AF1303" s="26"/>
      <c r="AH1303" s="22"/>
      <c r="AJ1303" s="36"/>
      <c r="AL1303" s="26"/>
      <c r="AN1303" s="54"/>
      <c r="AO1303" s="31"/>
      <c r="AP1303" s="44"/>
      <c r="AQ1303" s="159"/>
      <c r="AR1303" s="44"/>
      <c r="AS1303" s="53"/>
      <c r="AT1303" s="44"/>
      <c r="AU1303" s="40"/>
      <c r="AV1303" s="36"/>
      <c r="AW1303" s="159"/>
      <c r="AX1303" s="166"/>
      <c r="AZ1303" s="26"/>
      <c r="BB1303" s="26"/>
      <c r="BC1303" s="16"/>
      <c r="BD1303" s="22"/>
      <c r="BE1303" s="118"/>
      <c r="BF1303" s="22"/>
      <c r="BG1303" s="16"/>
      <c r="BH1303" s="22"/>
      <c r="BI1303" s="16"/>
      <c r="BJ1303" s="22"/>
      <c r="BK1303" s="16"/>
      <c r="BL1303" s="22"/>
      <c r="BM1303" s="16"/>
      <c r="BN1303" s="22"/>
      <c r="BO1303" s="16"/>
      <c r="BP1303" s="22"/>
      <c r="BQ1303" s="118"/>
      <c r="BR1303" s="119"/>
      <c r="BS1303" s="118"/>
      <c r="BT1303" s="36"/>
      <c r="BU1303" s="16"/>
      <c r="BV1303" s="22"/>
      <c r="BW1303" s="16"/>
      <c r="BX1303" s="22"/>
      <c r="BY1303" s="16"/>
      <c r="BZ1303" s="22"/>
      <c r="CA1303" s="22"/>
      <c r="CB1303" s="16"/>
      <c r="CC1303" s="22"/>
      <c r="CD1303" s="16"/>
      <c r="CE1303" s="22"/>
      <c r="CF1303" s="16"/>
      <c r="CG1303" s="22"/>
      <c r="CH1303" s="16"/>
      <c r="CI1303" s="22"/>
      <c r="CJ1303" s="16"/>
      <c r="CK1303" s="22"/>
      <c r="CL1303" s="16"/>
      <c r="CM1303" s="22"/>
      <c r="CN1303" s="16"/>
      <c r="CO1303" s="22"/>
      <c r="CP1303" s="16"/>
      <c r="CQ1303" s="22"/>
      <c r="CR1303" s="16"/>
      <c r="CS1303" s="22"/>
      <c r="CT1303" s="16"/>
      <c r="CU1303" s="22"/>
      <c r="CV1303" s="16"/>
      <c r="CW1303" s="22"/>
      <c r="CX1303" s="16"/>
      <c r="CY1303" s="22"/>
      <c r="CZ1303" s="16"/>
      <c r="DA1303" s="22"/>
      <c r="DB1303" s="16"/>
      <c r="DC1303" s="26"/>
      <c r="DE1303" s="26"/>
      <c r="DG1303" s="26"/>
      <c r="DI1303" s="26"/>
      <c r="DK1303" s="26"/>
      <c r="DM1303" s="64"/>
      <c r="DN1303" s="64"/>
      <c r="DO1303" s="64"/>
      <c r="DP1303" s="64"/>
      <c r="DQ1303" s="64"/>
      <c r="DR1303" s="64"/>
      <c r="DS1303" s="64"/>
      <c r="DT1303" s="64"/>
      <c r="DU1303" s="64"/>
      <c r="DV1303" s="64"/>
      <c r="DW1303" s="64"/>
      <c r="DX1303" s="64"/>
      <c r="DY1303" s="64"/>
      <c r="DZ1303" s="64"/>
      <c r="EA1303" s="64"/>
      <c r="EB1303" s="64"/>
      <c r="EC1303" s="64"/>
      <c r="ED1303" s="64"/>
      <c r="EE1303" s="69"/>
      <c r="EF1303" s="69"/>
      <c r="EG1303" s="69"/>
      <c r="EH1303" s="69"/>
      <c r="EI1303" s="80"/>
      <c r="EJ1303" s="80"/>
      <c r="EK1303" s="80"/>
      <c r="EL1303" s="80"/>
      <c r="EM1303" s="80"/>
      <c r="EN1303" s="80"/>
      <c r="EO1303" s="80"/>
      <c r="EP1303" s="80"/>
      <c r="EQ1303" s="80"/>
    </row>
    <row r="1304" spans="1:147" s="6" customFormat="1" ht="17.45" customHeight="1">
      <c r="A1304" s="14"/>
      <c r="B1304" s="149"/>
      <c r="C1304" s="40"/>
      <c r="D1304" s="160"/>
      <c r="E1304" s="16"/>
      <c r="F1304" s="22"/>
      <c r="G1304" s="16"/>
      <c r="H1304" s="26"/>
      <c r="J1304" s="26"/>
      <c r="K1304" s="50"/>
      <c r="L1304" s="22"/>
      <c r="N1304" s="16"/>
      <c r="O1304" s="26"/>
      <c r="P1304" s="16"/>
      <c r="Q1304" s="22"/>
      <c r="R1304" s="16"/>
      <c r="S1304" s="16"/>
      <c r="T1304" s="22"/>
      <c r="V1304" s="26"/>
      <c r="X1304" s="26"/>
      <c r="Y1304" s="16"/>
      <c r="Z1304" s="22"/>
      <c r="AB1304" s="26"/>
      <c r="AD1304" s="22"/>
      <c r="AF1304" s="26"/>
      <c r="AH1304" s="22"/>
      <c r="AJ1304" s="36"/>
      <c r="AL1304" s="26"/>
      <c r="AN1304" s="54"/>
      <c r="AO1304" s="31"/>
      <c r="AP1304" s="44"/>
      <c r="AQ1304" s="159"/>
      <c r="AR1304" s="44"/>
      <c r="AS1304" s="53"/>
      <c r="AT1304" s="44"/>
      <c r="AU1304" s="40"/>
      <c r="AV1304" s="36"/>
      <c r="AW1304" s="159"/>
      <c r="AX1304" s="166"/>
      <c r="AZ1304" s="26"/>
      <c r="BB1304" s="26"/>
      <c r="BC1304" s="16"/>
      <c r="BD1304" s="22"/>
      <c r="BE1304" s="118"/>
      <c r="BF1304" s="22"/>
      <c r="BG1304" s="16"/>
      <c r="BH1304" s="22"/>
      <c r="BI1304" s="16"/>
      <c r="BJ1304" s="22"/>
      <c r="BK1304" s="16"/>
      <c r="BL1304" s="22"/>
      <c r="BM1304" s="16"/>
      <c r="BN1304" s="22"/>
      <c r="BO1304" s="16"/>
      <c r="BP1304" s="22"/>
      <c r="BQ1304" s="118"/>
      <c r="BR1304" s="119"/>
      <c r="BS1304" s="118"/>
      <c r="BT1304" s="36"/>
      <c r="BU1304" s="16"/>
      <c r="BV1304" s="22"/>
      <c r="BW1304" s="16"/>
      <c r="BX1304" s="22"/>
      <c r="BY1304" s="16"/>
      <c r="BZ1304" s="22"/>
      <c r="CA1304" s="22"/>
      <c r="CB1304" s="16"/>
      <c r="CC1304" s="22"/>
      <c r="CD1304" s="16"/>
      <c r="CE1304" s="22"/>
      <c r="CF1304" s="16"/>
      <c r="CG1304" s="22"/>
      <c r="CH1304" s="16"/>
      <c r="CI1304" s="22"/>
      <c r="CJ1304" s="16"/>
      <c r="CK1304" s="22"/>
      <c r="CL1304" s="16"/>
      <c r="CM1304" s="22"/>
      <c r="CN1304" s="16"/>
      <c r="CO1304" s="22"/>
      <c r="CP1304" s="16"/>
      <c r="CQ1304" s="22"/>
      <c r="CR1304" s="16"/>
      <c r="CS1304" s="22"/>
      <c r="CT1304" s="16"/>
      <c r="CU1304" s="22"/>
      <c r="CV1304" s="16"/>
      <c r="CW1304" s="22"/>
      <c r="CX1304" s="16"/>
      <c r="CY1304" s="22"/>
      <c r="CZ1304" s="16"/>
      <c r="DA1304" s="22"/>
      <c r="DB1304" s="16"/>
      <c r="DC1304" s="26"/>
      <c r="DE1304" s="26"/>
      <c r="DG1304" s="26"/>
      <c r="DI1304" s="26"/>
      <c r="DK1304" s="26"/>
      <c r="DM1304" s="64"/>
      <c r="DN1304" s="64"/>
      <c r="DO1304" s="64"/>
      <c r="DP1304" s="64"/>
      <c r="DQ1304" s="64"/>
      <c r="DR1304" s="64"/>
      <c r="DS1304" s="64"/>
      <c r="DT1304" s="64"/>
      <c r="DU1304" s="64"/>
      <c r="DV1304" s="64"/>
      <c r="DW1304" s="64"/>
      <c r="DX1304" s="64"/>
      <c r="DY1304" s="64"/>
      <c r="DZ1304" s="64"/>
      <c r="EA1304" s="64"/>
      <c r="EB1304" s="64"/>
      <c r="EC1304" s="64"/>
      <c r="ED1304" s="64"/>
      <c r="EE1304" s="69"/>
      <c r="EF1304" s="69"/>
      <c r="EG1304" s="69"/>
      <c r="EH1304" s="69"/>
      <c r="EI1304" s="80"/>
      <c r="EJ1304" s="80"/>
      <c r="EK1304" s="80"/>
      <c r="EL1304" s="80"/>
      <c r="EM1304" s="80"/>
      <c r="EN1304" s="80"/>
      <c r="EO1304" s="80"/>
      <c r="EP1304" s="80"/>
      <c r="EQ1304" s="80"/>
    </row>
    <row r="1305" spans="1:147" s="6" customFormat="1" ht="17.45" customHeight="1">
      <c r="A1305" s="14"/>
      <c r="B1305" s="149"/>
      <c r="C1305" s="40"/>
      <c r="D1305" s="160"/>
      <c r="E1305" s="16"/>
      <c r="F1305" s="22"/>
      <c r="G1305" s="16"/>
      <c r="H1305" s="26"/>
      <c r="J1305" s="26"/>
      <c r="K1305" s="50"/>
      <c r="L1305" s="22"/>
      <c r="N1305" s="16"/>
      <c r="O1305" s="26"/>
      <c r="P1305" s="16"/>
      <c r="Q1305" s="22"/>
      <c r="R1305" s="16"/>
      <c r="S1305" s="16"/>
      <c r="T1305" s="22"/>
      <c r="V1305" s="26"/>
      <c r="X1305" s="26"/>
      <c r="Y1305" s="16"/>
      <c r="Z1305" s="22"/>
      <c r="AB1305" s="26"/>
      <c r="AD1305" s="22"/>
      <c r="AF1305" s="26"/>
      <c r="AH1305" s="22"/>
      <c r="AJ1305" s="36"/>
      <c r="AL1305" s="26"/>
      <c r="AN1305" s="54"/>
      <c r="AO1305" s="31"/>
      <c r="AP1305" s="44"/>
      <c r="AQ1305" s="159"/>
      <c r="AR1305" s="44"/>
      <c r="AS1305" s="53"/>
      <c r="AT1305" s="44"/>
      <c r="AU1305" s="40"/>
      <c r="AV1305" s="36"/>
      <c r="AW1305" s="159"/>
      <c r="AX1305" s="166"/>
      <c r="AZ1305" s="26"/>
      <c r="BB1305" s="26"/>
      <c r="BC1305" s="16"/>
      <c r="BD1305" s="22"/>
      <c r="BE1305" s="118"/>
      <c r="BF1305" s="22"/>
      <c r="BG1305" s="16"/>
      <c r="BH1305" s="22"/>
      <c r="BI1305" s="16"/>
      <c r="BJ1305" s="22"/>
      <c r="BK1305" s="16"/>
      <c r="BL1305" s="22"/>
      <c r="BM1305" s="16"/>
      <c r="BN1305" s="22"/>
      <c r="BO1305" s="16"/>
      <c r="BP1305" s="22"/>
      <c r="BQ1305" s="118"/>
      <c r="BR1305" s="119"/>
      <c r="BS1305" s="118"/>
      <c r="BT1305" s="36"/>
      <c r="BU1305" s="16"/>
      <c r="BV1305" s="22"/>
      <c r="BW1305" s="16"/>
      <c r="BX1305" s="22"/>
      <c r="BY1305" s="16"/>
      <c r="BZ1305" s="22"/>
      <c r="CA1305" s="22"/>
      <c r="CB1305" s="16"/>
      <c r="CC1305" s="22"/>
      <c r="CD1305" s="16"/>
      <c r="CE1305" s="22"/>
      <c r="CF1305" s="16"/>
      <c r="CG1305" s="22"/>
      <c r="CH1305" s="16"/>
      <c r="CI1305" s="22"/>
      <c r="CJ1305" s="16"/>
      <c r="CK1305" s="22"/>
      <c r="CL1305" s="16"/>
      <c r="CM1305" s="22"/>
      <c r="CN1305" s="16"/>
      <c r="CO1305" s="22"/>
      <c r="CP1305" s="16"/>
      <c r="CQ1305" s="22"/>
      <c r="CR1305" s="16"/>
      <c r="CS1305" s="22"/>
      <c r="CT1305" s="16"/>
      <c r="CU1305" s="22"/>
      <c r="CV1305" s="16"/>
      <c r="CW1305" s="22"/>
      <c r="CX1305" s="16"/>
      <c r="CY1305" s="22"/>
      <c r="CZ1305" s="16"/>
      <c r="DA1305" s="22"/>
      <c r="DB1305" s="16"/>
      <c r="DC1305" s="26"/>
      <c r="DE1305" s="26"/>
      <c r="DG1305" s="26"/>
      <c r="DI1305" s="26"/>
      <c r="DK1305" s="26"/>
      <c r="DM1305" s="64"/>
      <c r="DN1305" s="64"/>
      <c r="DO1305" s="64"/>
      <c r="DP1305" s="64"/>
      <c r="DQ1305" s="64"/>
      <c r="DR1305" s="64"/>
      <c r="DS1305" s="64"/>
      <c r="DT1305" s="64"/>
      <c r="DU1305" s="64"/>
      <c r="DV1305" s="64"/>
      <c r="DW1305" s="64"/>
      <c r="DX1305" s="64"/>
      <c r="DY1305" s="64"/>
      <c r="DZ1305" s="64"/>
      <c r="EA1305" s="64"/>
      <c r="EB1305" s="64"/>
      <c r="EC1305" s="64"/>
      <c r="ED1305" s="64"/>
      <c r="EE1305" s="69"/>
      <c r="EF1305" s="69"/>
      <c r="EG1305" s="69"/>
      <c r="EH1305" s="69"/>
      <c r="EI1305" s="80"/>
      <c r="EJ1305" s="80"/>
      <c r="EK1305" s="80"/>
      <c r="EL1305" s="80"/>
      <c r="EM1305" s="80"/>
      <c r="EN1305" s="80"/>
      <c r="EO1305" s="80"/>
      <c r="EP1305" s="80"/>
      <c r="EQ1305" s="80"/>
    </row>
    <row r="1306" spans="1:147" s="6" customFormat="1" ht="17.45" customHeight="1">
      <c r="A1306" s="14"/>
      <c r="B1306" s="149"/>
      <c r="C1306" s="40"/>
      <c r="D1306" s="160"/>
      <c r="E1306" s="16"/>
      <c r="F1306" s="22"/>
      <c r="G1306" s="16"/>
      <c r="H1306" s="26"/>
      <c r="J1306" s="26"/>
      <c r="K1306" s="50"/>
      <c r="L1306" s="22"/>
      <c r="N1306" s="16"/>
      <c r="O1306" s="26"/>
      <c r="P1306" s="16"/>
      <c r="Q1306" s="22"/>
      <c r="R1306" s="16"/>
      <c r="S1306" s="16"/>
      <c r="T1306" s="22"/>
      <c r="V1306" s="26"/>
      <c r="X1306" s="26"/>
      <c r="Y1306" s="16"/>
      <c r="Z1306" s="22"/>
      <c r="AB1306" s="26"/>
      <c r="AD1306" s="22"/>
      <c r="AF1306" s="26"/>
      <c r="AH1306" s="22"/>
      <c r="AJ1306" s="36"/>
      <c r="AL1306" s="26"/>
      <c r="AN1306" s="54"/>
      <c r="AO1306" s="31"/>
      <c r="AP1306" s="44"/>
      <c r="AQ1306" s="159"/>
      <c r="AR1306" s="44"/>
      <c r="AS1306" s="53"/>
      <c r="AT1306" s="44"/>
      <c r="AU1306" s="40"/>
      <c r="AV1306" s="36"/>
      <c r="AW1306" s="159"/>
      <c r="AX1306" s="166"/>
      <c r="AZ1306" s="26"/>
      <c r="BB1306" s="26"/>
      <c r="BC1306" s="16"/>
      <c r="BD1306" s="22"/>
      <c r="BE1306" s="118"/>
      <c r="BF1306" s="22"/>
      <c r="BG1306" s="16"/>
      <c r="BH1306" s="22"/>
      <c r="BI1306" s="16"/>
      <c r="BJ1306" s="22"/>
      <c r="BK1306" s="16"/>
      <c r="BL1306" s="22"/>
      <c r="BM1306" s="16"/>
      <c r="BN1306" s="22"/>
      <c r="BO1306" s="16"/>
      <c r="BP1306" s="22"/>
      <c r="BQ1306" s="118"/>
      <c r="BR1306" s="119"/>
      <c r="BS1306" s="118"/>
      <c r="BT1306" s="36"/>
      <c r="BU1306" s="16"/>
      <c r="BV1306" s="22"/>
      <c r="BW1306" s="16"/>
      <c r="BX1306" s="22"/>
      <c r="BY1306" s="16"/>
      <c r="BZ1306" s="22"/>
      <c r="CA1306" s="22"/>
      <c r="CB1306" s="16"/>
      <c r="CC1306" s="22"/>
      <c r="CD1306" s="16"/>
      <c r="CE1306" s="22"/>
      <c r="CF1306" s="16"/>
      <c r="CG1306" s="22"/>
      <c r="CH1306" s="16"/>
      <c r="CI1306" s="22"/>
      <c r="CJ1306" s="16"/>
      <c r="CK1306" s="22"/>
      <c r="CL1306" s="16"/>
      <c r="CM1306" s="22"/>
      <c r="CN1306" s="16"/>
      <c r="CO1306" s="22"/>
      <c r="CP1306" s="16"/>
      <c r="CQ1306" s="22"/>
      <c r="CR1306" s="16"/>
      <c r="CS1306" s="22"/>
      <c r="CT1306" s="16"/>
      <c r="CU1306" s="22"/>
      <c r="CV1306" s="16"/>
      <c r="CW1306" s="22"/>
      <c r="CX1306" s="16"/>
      <c r="CY1306" s="22"/>
      <c r="CZ1306" s="16"/>
      <c r="DA1306" s="22"/>
      <c r="DB1306" s="16"/>
      <c r="DC1306" s="26"/>
      <c r="DE1306" s="26"/>
      <c r="DG1306" s="26"/>
      <c r="DI1306" s="26"/>
      <c r="DK1306" s="26"/>
      <c r="DM1306" s="64"/>
      <c r="DN1306" s="64"/>
      <c r="DO1306" s="64"/>
      <c r="DP1306" s="64"/>
      <c r="DQ1306" s="64"/>
      <c r="DR1306" s="64"/>
      <c r="DS1306" s="64"/>
      <c r="DT1306" s="64"/>
      <c r="DU1306" s="64"/>
      <c r="DV1306" s="64"/>
      <c r="DW1306" s="64"/>
      <c r="DX1306" s="64"/>
      <c r="DY1306" s="64"/>
      <c r="DZ1306" s="64"/>
      <c r="EA1306" s="64"/>
      <c r="EB1306" s="64"/>
      <c r="EC1306" s="64"/>
      <c r="ED1306" s="64"/>
      <c r="EE1306" s="69"/>
      <c r="EF1306" s="69"/>
      <c r="EG1306" s="69"/>
      <c r="EH1306" s="69"/>
      <c r="EI1306" s="80"/>
      <c r="EJ1306" s="80"/>
      <c r="EK1306" s="80"/>
      <c r="EL1306" s="80"/>
      <c r="EM1306" s="80"/>
      <c r="EN1306" s="80"/>
      <c r="EO1306" s="80"/>
      <c r="EP1306" s="80"/>
      <c r="EQ1306" s="80"/>
    </row>
    <row r="1307" spans="1:147" s="6" customFormat="1" ht="17.45" customHeight="1">
      <c r="A1307" s="14"/>
      <c r="B1307" s="149"/>
      <c r="C1307" s="40"/>
      <c r="D1307" s="160"/>
      <c r="E1307" s="16"/>
      <c r="F1307" s="22"/>
      <c r="G1307" s="16"/>
      <c r="H1307" s="26"/>
      <c r="J1307" s="26"/>
      <c r="K1307" s="50"/>
      <c r="L1307" s="22"/>
      <c r="N1307" s="16"/>
      <c r="O1307" s="26"/>
      <c r="P1307" s="16"/>
      <c r="Q1307" s="22"/>
      <c r="R1307" s="16"/>
      <c r="S1307" s="16"/>
      <c r="T1307" s="22"/>
      <c r="V1307" s="26"/>
      <c r="X1307" s="26"/>
      <c r="Y1307" s="16"/>
      <c r="Z1307" s="22"/>
      <c r="AB1307" s="26"/>
      <c r="AD1307" s="22"/>
      <c r="AF1307" s="26"/>
      <c r="AH1307" s="22"/>
      <c r="AJ1307" s="36"/>
      <c r="AL1307" s="26"/>
      <c r="AN1307" s="54"/>
      <c r="AO1307" s="31"/>
      <c r="AP1307" s="44"/>
      <c r="AQ1307" s="159"/>
      <c r="AR1307" s="44"/>
      <c r="AS1307" s="53"/>
      <c r="AT1307" s="44"/>
      <c r="AU1307" s="40"/>
      <c r="AV1307" s="36"/>
      <c r="AW1307" s="159"/>
      <c r="AX1307" s="166"/>
      <c r="AZ1307" s="26"/>
      <c r="BB1307" s="26"/>
      <c r="BC1307" s="16"/>
      <c r="BD1307" s="22"/>
      <c r="BE1307" s="118"/>
      <c r="BF1307" s="22"/>
      <c r="BG1307" s="16"/>
      <c r="BH1307" s="22"/>
      <c r="BI1307" s="16"/>
      <c r="BJ1307" s="22"/>
      <c r="BK1307" s="16"/>
      <c r="BL1307" s="22"/>
      <c r="BM1307" s="16"/>
      <c r="BN1307" s="22"/>
      <c r="BO1307" s="16"/>
      <c r="BP1307" s="22"/>
      <c r="BQ1307" s="118"/>
      <c r="BR1307" s="119"/>
      <c r="BS1307" s="118"/>
      <c r="BT1307" s="36"/>
      <c r="BU1307" s="16"/>
      <c r="BV1307" s="22"/>
      <c r="BW1307" s="16"/>
      <c r="BX1307" s="22"/>
      <c r="BY1307" s="16"/>
      <c r="BZ1307" s="22"/>
      <c r="CA1307" s="22"/>
      <c r="CB1307" s="16"/>
      <c r="CC1307" s="22"/>
      <c r="CD1307" s="16"/>
      <c r="CE1307" s="22"/>
      <c r="CF1307" s="16"/>
      <c r="CG1307" s="22"/>
      <c r="CH1307" s="16"/>
      <c r="CI1307" s="22"/>
      <c r="CJ1307" s="16"/>
      <c r="CK1307" s="22"/>
      <c r="CL1307" s="16"/>
      <c r="CM1307" s="22"/>
      <c r="CN1307" s="16"/>
      <c r="CO1307" s="22"/>
      <c r="CP1307" s="16"/>
      <c r="CQ1307" s="22"/>
      <c r="CR1307" s="16"/>
      <c r="CS1307" s="22"/>
      <c r="CT1307" s="16"/>
      <c r="CU1307" s="22"/>
      <c r="CV1307" s="16"/>
      <c r="CW1307" s="22"/>
      <c r="CX1307" s="16"/>
      <c r="CY1307" s="22"/>
      <c r="CZ1307" s="16"/>
      <c r="DA1307" s="22"/>
      <c r="DB1307" s="16"/>
      <c r="DC1307" s="26"/>
      <c r="DE1307" s="26"/>
      <c r="DG1307" s="26"/>
      <c r="DI1307" s="26"/>
      <c r="DK1307" s="26"/>
      <c r="DM1307" s="64"/>
      <c r="DN1307" s="64"/>
      <c r="DO1307" s="64"/>
      <c r="DP1307" s="64"/>
      <c r="DQ1307" s="64"/>
      <c r="DR1307" s="64"/>
      <c r="DS1307" s="64"/>
      <c r="DT1307" s="64"/>
      <c r="DU1307" s="64"/>
      <c r="DV1307" s="64"/>
      <c r="DW1307" s="64"/>
      <c r="DX1307" s="64"/>
      <c r="DY1307" s="64"/>
      <c r="DZ1307" s="64"/>
      <c r="EA1307" s="64"/>
      <c r="EB1307" s="64"/>
      <c r="EC1307" s="64"/>
      <c r="ED1307" s="64"/>
      <c r="EE1307" s="69"/>
      <c r="EF1307" s="69"/>
      <c r="EG1307" s="69"/>
      <c r="EH1307" s="69"/>
      <c r="EI1307" s="80"/>
      <c r="EJ1307" s="80"/>
      <c r="EK1307" s="80"/>
      <c r="EL1307" s="80"/>
      <c r="EM1307" s="80"/>
      <c r="EN1307" s="80"/>
      <c r="EO1307" s="80"/>
      <c r="EP1307" s="80"/>
      <c r="EQ1307" s="80"/>
    </row>
    <row r="1308" spans="1:147" s="6" customFormat="1" ht="17.45" customHeight="1">
      <c r="A1308" s="14"/>
      <c r="B1308" s="149"/>
      <c r="C1308" s="40"/>
      <c r="D1308" s="160"/>
      <c r="E1308" s="16"/>
      <c r="F1308" s="22"/>
      <c r="G1308" s="16"/>
      <c r="H1308" s="26"/>
      <c r="J1308" s="26"/>
      <c r="K1308" s="50"/>
      <c r="L1308" s="22"/>
      <c r="N1308" s="16"/>
      <c r="O1308" s="26"/>
      <c r="P1308" s="16"/>
      <c r="Q1308" s="22"/>
      <c r="R1308" s="16"/>
      <c r="S1308" s="16"/>
      <c r="T1308" s="22"/>
      <c r="V1308" s="26"/>
      <c r="X1308" s="26"/>
      <c r="Y1308" s="16"/>
      <c r="Z1308" s="22"/>
      <c r="AB1308" s="26"/>
      <c r="AD1308" s="22"/>
      <c r="AF1308" s="26"/>
      <c r="AH1308" s="22"/>
      <c r="AJ1308" s="36"/>
      <c r="AL1308" s="26"/>
      <c r="AN1308" s="54"/>
      <c r="AO1308" s="31"/>
      <c r="AP1308" s="44"/>
      <c r="AQ1308" s="159"/>
      <c r="AR1308" s="44"/>
      <c r="AS1308" s="53"/>
      <c r="AT1308" s="44"/>
      <c r="AU1308" s="40"/>
      <c r="AV1308" s="36"/>
      <c r="AW1308" s="159"/>
      <c r="AX1308" s="166"/>
      <c r="AZ1308" s="26"/>
      <c r="BB1308" s="26"/>
      <c r="BC1308" s="16"/>
      <c r="BD1308" s="22"/>
      <c r="BE1308" s="118"/>
      <c r="BF1308" s="22"/>
      <c r="BG1308" s="16"/>
      <c r="BH1308" s="22"/>
      <c r="BI1308" s="16"/>
      <c r="BJ1308" s="22"/>
      <c r="BK1308" s="16"/>
      <c r="BL1308" s="22"/>
      <c r="BM1308" s="16"/>
      <c r="BN1308" s="22"/>
      <c r="BO1308" s="16"/>
      <c r="BP1308" s="22"/>
      <c r="BQ1308" s="118"/>
      <c r="BR1308" s="119"/>
      <c r="BS1308" s="118"/>
      <c r="BT1308" s="36"/>
      <c r="BU1308" s="16"/>
      <c r="BV1308" s="22"/>
      <c r="BW1308" s="16"/>
      <c r="BX1308" s="22"/>
      <c r="BY1308" s="16"/>
      <c r="BZ1308" s="22"/>
      <c r="CA1308" s="22"/>
      <c r="CB1308" s="16"/>
      <c r="CC1308" s="22"/>
      <c r="CD1308" s="16"/>
      <c r="CE1308" s="22"/>
      <c r="CF1308" s="16"/>
      <c r="CG1308" s="22"/>
      <c r="CH1308" s="16"/>
      <c r="CI1308" s="22"/>
      <c r="CJ1308" s="16"/>
      <c r="CK1308" s="22"/>
      <c r="CL1308" s="16"/>
      <c r="CM1308" s="22"/>
      <c r="CN1308" s="16"/>
      <c r="CO1308" s="22"/>
      <c r="CP1308" s="16"/>
      <c r="CQ1308" s="22"/>
      <c r="CR1308" s="16"/>
      <c r="CS1308" s="22"/>
      <c r="CT1308" s="16"/>
      <c r="CU1308" s="22"/>
      <c r="CV1308" s="16"/>
      <c r="CW1308" s="22"/>
      <c r="CX1308" s="16"/>
      <c r="CY1308" s="22"/>
      <c r="CZ1308" s="16"/>
      <c r="DA1308" s="22"/>
      <c r="DB1308" s="16"/>
      <c r="DC1308" s="26"/>
      <c r="DE1308" s="26"/>
      <c r="DG1308" s="26"/>
      <c r="DI1308" s="26"/>
      <c r="DK1308" s="26"/>
      <c r="DM1308" s="64"/>
      <c r="DN1308" s="64"/>
      <c r="DO1308" s="64"/>
      <c r="DP1308" s="64"/>
      <c r="DQ1308" s="64"/>
      <c r="DR1308" s="64"/>
      <c r="DS1308" s="64"/>
      <c r="DT1308" s="64"/>
      <c r="DU1308" s="64"/>
      <c r="DV1308" s="64"/>
      <c r="DW1308" s="64"/>
      <c r="DX1308" s="64"/>
      <c r="DY1308" s="64"/>
      <c r="DZ1308" s="64"/>
      <c r="EA1308" s="64"/>
      <c r="EB1308" s="64"/>
      <c r="EC1308" s="64"/>
      <c r="ED1308" s="64"/>
      <c r="EE1308" s="69"/>
      <c r="EF1308" s="69"/>
      <c r="EG1308" s="69"/>
      <c r="EH1308" s="69"/>
      <c r="EI1308" s="80"/>
      <c r="EJ1308" s="80"/>
      <c r="EK1308" s="80"/>
      <c r="EL1308" s="80"/>
      <c r="EM1308" s="80"/>
      <c r="EN1308" s="80"/>
      <c r="EO1308" s="80"/>
      <c r="EP1308" s="80"/>
      <c r="EQ1308" s="80"/>
    </row>
    <row r="1309" spans="1:147" s="6" customFormat="1" ht="17.45" customHeight="1">
      <c r="A1309" s="14"/>
      <c r="B1309" s="149"/>
      <c r="C1309" s="40"/>
      <c r="D1309" s="160"/>
      <c r="E1309" s="16"/>
      <c r="F1309" s="22"/>
      <c r="G1309" s="16"/>
      <c r="H1309" s="26"/>
      <c r="J1309" s="26"/>
      <c r="K1309" s="50"/>
      <c r="L1309" s="22"/>
      <c r="N1309" s="16"/>
      <c r="O1309" s="26"/>
      <c r="P1309" s="16"/>
      <c r="Q1309" s="22"/>
      <c r="R1309" s="16"/>
      <c r="S1309" s="16"/>
      <c r="T1309" s="22"/>
      <c r="V1309" s="26"/>
      <c r="X1309" s="26"/>
      <c r="Y1309" s="16"/>
      <c r="Z1309" s="22"/>
      <c r="AB1309" s="26"/>
      <c r="AD1309" s="22"/>
      <c r="AF1309" s="26"/>
      <c r="AH1309" s="22"/>
      <c r="AJ1309" s="36"/>
      <c r="AL1309" s="26"/>
      <c r="AN1309" s="54"/>
      <c r="AO1309" s="31"/>
      <c r="AP1309" s="44"/>
      <c r="AQ1309" s="159"/>
      <c r="AR1309" s="44"/>
      <c r="AS1309" s="53"/>
      <c r="AT1309" s="44"/>
      <c r="AU1309" s="40"/>
      <c r="AV1309" s="36"/>
      <c r="AW1309" s="159"/>
      <c r="AX1309" s="166"/>
      <c r="AZ1309" s="26"/>
      <c r="BB1309" s="26"/>
      <c r="BC1309" s="16"/>
      <c r="BD1309" s="22"/>
      <c r="BE1309" s="118"/>
      <c r="BF1309" s="22"/>
      <c r="BG1309" s="16"/>
      <c r="BH1309" s="22"/>
      <c r="BI1309" s="16"/>
      <c r="BJ1309" s="22"/>
      <c r="BK1309" s="16"/>
      <c r="BL1309" s="22"/>
      <c r="BM1309" s="16"/>
      <c r="BN1309" s="22"/>
      <c r="BO1309" s="16"/>
      <c r="BP1309" s="22"/>
      <c r="BQ1309" s="118"/>
      <c r="BR1309" s="119"/>
      <c r="BS1309" s="118"/>
      <c r="BT1309" s="36"/>
      <c r="BU1309" s="16"/>
      <c r="BV1309" s="22"/>
      <c r="BW1309" s="16"/>
      <c r="BX1309" s="22"/>
      <c r="BY1309" s="16"/>
      <c r="BZ1309" s="22"/>
      <c r="CA1309" s="22"/>
      <c r="CB1309" s="16"/>
      <c r="CC1309" s="22"/>
      <c r="CD1309" s="16"/>
      <c r="CE1309" s="22"/>
      <c r="CF1309" s="16"/>
      <c r="CG1309" s="22"/>
      <c r="CH1309" s="16"/>
      <c r="CI1309" s="22"/>
      <c r="CJ1309" s="16"/>
      <c r="CK1309" s="22"/>
      <c r="CL1309" s="16"/>
      <c r="CM1309" s="22"/>
      <c r="CN1309" s="16"/>
      <c r="CO1309" s="22"/>
      <c r="CP1309" s="16"/>
      <c r="CQ1309" s="22"/>
      <c r="CR1309" s="16"/>
      <c r="CS1309" s="22"/>
      <c r="CT1309" s="16"/>
      <c r="CU1309" s="22"/>
      <c r="CV1309" s="16"/>
      <c r="CW1309" s="22"/>
      <c r="CX1309" s="16"/>
      <c r="CY1309" s="22"/>
      <c r="CZ1309" s="16"/>
      <c r="DA1309" s="22"/>
      <c r="DB1309" s="16"/>
      <c r="DC1309" s="26"/>
      <c r="DE1309" s="26"/>
      <c r="DG1309" s="26"/>
      <c r="DI1309" s="26"/>
      <c r="DK1309" s="26"/>
      <c r="DM1309" s="64"/>
      <c r="DN1309" s="64"/>
      <c r="DO1309" s="64"/>
      <c r="DP1309" s="64"/>
      <c r="DQ1309" s="64"/>
      <c r="DR1309" s="64"/>
      <c r="DS1309" s="64"/>
      <c r="DT1309" s="64"/>
      <c r="DU1309" s="64"/>
      <c r="DV1309" s="64"/>
      <c r="DW1309" s="64"/>
      <c r="DX1309" s="64"/>
      <c r="DY1309" s="64"/>
      <c r="DZ1309" s="64"/>
      <c r="EA1309" s="64"/>
      <c r="EB1309" s="64"/>
      <c r="EC1309" s="64"/>
      <c r="ED1309" s="64"/>
      <c r="EE1309" s="69"/>
      <c r="EF1309" s="69"/>
      <c r="EG1309" s="69"/>
      <c r="EH1309" s="69"/>
      <c r="EI1309" s="80"/>
      <c r="EJ1309" s="80"/>
      <c r="EK1309" s="80"/>
      <c r="EL1309" s="80"/>
      <c r="EM1309" s="80"/>
      <c r="EN1309" s="80"/>
      <c r="EO1309" s="80"/>
      <c r="EP1309" s="80"/>
      <c r="EQ1309" s="80"/>
    </row>
    <row r="1310" spans="1:147" s="6" customFormat="1" ht="17.45" customHeight="1">
      <c r="A1310" s="14"/>
      <c r="B1310" s="149"/>
      <c r="C1310" s="40"/>
      <c r="D1310" s="160"/>
      <c r="E1310" s="16"/>
      <c r="F1310" s="22"/>
      <c r="G1310" s="16"/>
      <c r="H1310" s="26"/>
      <c r="J1310" s="26"/>
      <c r="K1310" s="50"/>
      <c r="L1310" s="22"/>
      <c r="N1310" s="16"/>
      <c r="O1310" s="26"/>
      <c r="P1310" s="16"/>
      <c r="Q1310" s="22"/>
      <c r="R1310" s="16"/>
      <c r="S1310" s="16"/>
      <c r="T1310" s="22"/>
      <c r="V1310" s="26"/>
      <c r="X1310" s="26"/>
      <c r="Y1310" s="16"/>
      <c r="Z1310" s="22"/>
      <c r="AB1310" s="26"/>
      <c r="AD1310" s="22"/>
      <c r="AF1310" s="26"/>
      <c r="AH1310" s="22"/>
      <c r="AJ1310" s="36"/>
      <c r="AL1310" s="26"/>
      <c r="AN1310" s="54"/>
      <c r="AO1310" s="31"/>
      <c r="AP1310" s="44"/>
      <c r="AQ1310" s="159"/>
      <c r="AR1310" s="44"/>
      <c r="AS1310" s="53"/>
      <c r="AT1310" s="44"/>
      <c r="AU1310" s="40"/>
      <c r="AV1310" s="36"/>
      <c r="AW1310" s="159"/>
      <c r="AX1310" s="166"/>
      <c r="AZ1310" s="26"/>
      <c r="BB1310" s="26"/>
      <c r="BC1310" s="16"/>
      <c r="BD1310" s="22"/>
      <c r="BE1310" s="118"/>
      <c r="BF1310" s="22"/>
      <c r="BG1310" s="16"/>
      <c r="BH1310" s="22"/>
      <c r="BI1310" s="16"/>
      <c r="BJ1310" s="22"/>
      <c r="BK1310" s="16"/>
      <c r="BL1310" s="22"/>
      <c r="BM1310" s="16"/>
      <c r="BN1310" s="22"/>
      <c r="BO1310" s="16"/>
      <c r="BP1310" s="22"/>
      <c r="BQ1310" s="118"/>
      <c r="BR1310" s="119"/>
      <c r="BS1310" s="118"/>
      <c r="BT1310" s="36"/>
      <c r="BU1310" s="16"/>
      <c r="BV1310" s="22"/>
      <c r="BW1310" s="16"/>
      <c r="BX1310" s="22"/>
      <c r="BY1310" s="16"/>
      <c r="BZ1310" s="22"/>
      <c r="CA1310" s="22"/>
      <c r="CB1310" s="16"/>
      <c r="CC1310" s="22"/>
      <c r="CD1310" s="16"/>
      <c r="CE1310" s="22"/>
      <c r="CF1310" s="16"/>
      <c r="CG1310" s="22"/>
      <c r="CH1310" s="16"/>
      <c r="CI1310" s="22"/>
      <c r="CJ1310" s="16"/>
      <c r="CK1310" s="22"/>
      <c r="CL1310" s="16"/>
      <c r="CM1310" s="22"/>
      <c r="CN1310" s="16"/>
      <c r="CO1310" s="22"/>
      <c r="CP1310" s="16"/>
      <c r="CQ1310" s="22"/>
      <c r="CR1310" s="16"/>
      <c r="CS1310" s="22"/>
      <c r="CT1310" s="16"/>
      <c r="CU1310" s="22"/>
      <c r="CV1310" s="16"/>
      <c r="CW1310" s="22"/>
      <c r="CX1310" s="16"/>
      <c r="CY1310" s="22"/>
      <c r="CZ1310" s="16"/>
      <c r="DA1310" s="22"/>
      <c r="DB1310" s="16"/>
      <c r="DC1310" s="26"/>
      <c r="DE1310" s="26"/>
      <c r="DG1310" s="26"/>
      <c r="DI1310" s="26"/>
      <c r="DK1310" s="26"/>
      <c r="DM1310" s="64"/>
      <c r="DN1310" s="64"/>
      <c r="DO1310" s="64"/>
      <c r="DP1310" s="64"/>
      <c r="DQ1310" s="64"/>
      <c r="DR1310" s="64"/>
      <c r="DS1310" s="64"/>
      <c r="DT1310" s="64"/>
      <c r="DU1310" s="64"/>
      <c r="DV1310" s="64"/>
      <c r="DW1310" s="64"/>
      <c r="DX1310" s="64"/>
      <c r="DY1310" s="64"/>
      <c r="DZ1310" s="64"/>
      <c r="EA1310" s="64"/>
      <c r="EB1310" s="64"/>
      <c r="EC1310" s="64"/>
      <c r="ED1310" s="64"/>
      <c r="EE1310" s="69"/>
      <c r="EF1310" s="69"/>
      <c r="EG1310" s="69"/>
      <c r="EH1310" s="69"/>
      <c r="EI1310" s="80"/>
      <c r="EJ1310" s="80"/>
      <c r="EK1310" s="80"/>
      <c r="EL1310" s="80"/>
      <c r="EM1310" s="80"/>
      <c r="EN1310" s="80"/>
      <c r="EO1310" s="80"/>
      <c r="EP1310" s="80"/>
      <c r="EQ1310" s="80"/>
    </row>
    <row r="1311" spans="1:147" s="6" customFormat="1" ht="17.45" customHeight="1">
      <c r="A1311" s="14"/>
      <c r="B1311" s="149"/>
      <c r="C1311" s="40"/>
      <c r="D1311" s="160"/>
      <c r="E1311" s="16"/>
      <c r="F1311" s="22"/>
      <c r="G1311" s="16"/>
      <c r="H1311" s="26"/>
      <c r="J1311" s="26"/>
      <c r="K1311" s="50"/>
      <c r="L1311" s="22"/>
      <c r="N1311" s="16"/>
      <c r="O1311" s="26"/>
      <c r="P1311" s="16"/>
      <c r="Q1311" s="22"/>
      <c r="R1311" s="16"/>
      <c r="S1311" s="16"/>
      <c r="T1311" s="22"/>
      <c r="V1311" s="26"/>
      <c r="X1311" s="26"/>
      <c r="Y1311" s="16"/>
      <c r="Z1311" s="22"/>
      <c r="AB1311" s="26"/>
      <c r="AD1311" s="22"/>
      <c r="AF1311" s="26"/>
      <c r="AH1311" s="22"/>
      <c r="AJ1311" s="36"/>
      <c r="AL1311" s="26"/>
      <c r="AN1311" s="54"/>
      <c r="AO1311" s="31"/>
      <c r="AP1311" s="44"/>
      <c r="AQ1311" s="159"/>
      <c r="AR1311" s="44"/>
      <c r="AS1311" s="53"/>
      <c r="AT1311" s="44"/>
      <c r="AU1311" s="40"/>
      <c r="AV1311" s="36"/>
      <c r="AW1311" s="159"/>
      <c r="AX1311" s="166"/>
      <c r="AZ1311" s="26"/>
      <c r="BB1311" s="26"/>
      <c r="BC1311" s="16"/>
      <c r="BD1311" s="22"/>
      <c r="BE1311" s="118"/>
      <c r="BF1311" s="22"/>
      <c r="BG1311" s="16"/>
      <c r="BH1311" s="22"/>
      <c r="BI1311" s="16"/>
      <c r="BJ1311" s="22"/>
      <c r="BK1311" s="16"/>
      <c r="BL1311" s="22"/>
      <c r="BM1311" s="16"/>
      <c r="BN1311" s="22"/>
      <c r="BO1311" s="16"/>
      <c r="BP1311" s="22"/>
      <c r="BQ1311" s="118"/>
      <c r="BR1311" s="119"/>
      <c r="BS1311" s="118"/>
      <c r="BT1311" s="36"/>
      <c r="BU1311" s="16"/>
      <c r="BV1311" s="22"/>
      <c r="BW1311" s="16"/>
      <c r="BX1311" s="22"/>
      <c r="BY1311" s="16"/>
      <c r="BZ1311" s="22"/>
      <c r="CA1311" s="22"/>
      <c r="CB1311" s="16"/>
      <c r="CC1311" s="22"/>
      <c r="CD1311" s="16"/>
      <c r="CE1311" s="22"/>
      <c r="CF1311" s="16"/>
      <c r="CG1311" s="22"/>
      <c r="CH1311" s="16"/>
      <c r="CI1311" s="22"/>
      <c r="CJ1311" s="16"/>
      <c r="CK1311" s="22"/>
      <c r="CL1311" s="16"/>
      <c r="CM1311" s="22"/>
      <c r="CN1311" s="16"/>
      <c r="CO1311" s="22"/>
      <c r="CP1311" s="16"/>
      <c r="CQ1311" s="22"/>
      <c r="CR1311" s="16"/>
      <c r="CS1311" s="22"/>
      <c r="CT1311" s="16"/>
      <c r="CU1311" s="22"/>
      <c r="CV1311" s="16"/>
      <c r="CW1311" s="22"/>
      <c r="CX1311" s="16"/>
      <c r="CY1311" s="22"/>
      <c r="CZ1311" s="16"/>
      <c r="DA1311" s="22"/>
      <c r="DB1311" s="16"/>
      <c r="DC1311" s="26"/>
      <c r="DE1311" s="26"/>
      <c r="DG1311" s="26"/>
      <c r="DI1311" s="26"/>
      <c r="DK1311" s="26"/>
      <c r="DM1311" s="64"/>
      <c r="DN1311" s="64"/>
      <c r="DO1311" s="64"/>
      <c r="DP1311" s="64"/>
      <c r="DQ1311" s="64"/>
      <c r="DR1311" s="64"/>
      <c r="DS1311" s="64"/>
      <c r="DT1311" s="64"/>
      <c r="DU1311" s="64"/>
      <c r="DV1311" s="64"/>
      <c r="DW1311" s="64"/>
      <c r="DX1311" s="64"/>
      <c r="DY1311" s="64"/>
      <c r="DZ1311" s="64"/>
      <c r="EA1311" s="64"/>
      <c r="EB1311" s="64"/>
      <c r="EC1311" s="64"/>
      <c r="ED1311" s="64"/>
      <c r="EE1311" s="69"/>
      <c r="EF1311" s="69"/>
      <c r="EG1311" s="69"/>
      <c r="EH1311" s="69"/>
      <c r="EI1311" s="80"/>
      <c r="EJ1311" s="80"/>
      <c r="EK1311" s="80"/>
      <c r="EL1311" s="80"/>
      <c r="EM1311" s="80"/>
      <c r="EN1311" s="80"/>
      <c r="EO1311" s="80"/>
      <c r="EP1311" s="80"/>
      <c r="EQ1311" s="80"/>
    </row>
    <row r="1312" spans="1:147" s="6" customFormat="1" ht="17.45" customHeight="1">
      <c r="A1312" s="14"/>
      <c r="B1312" s="149"/>
      <c r="C1312" s="40"/>
      <c r="D1312" s="160"/>
      <c r="E1312" s="16"/>
      <c r="F1312" s="22"/>
      <c r="G1312" s="16"/>
      <c r="H1312" s="26"/>
      <c r="J1312" s="26"/>
      <c r="K1312" s="50"/>
      <c r="L1312" s="22"/>
      <c r="N1312" s="16"/>
      <c r="O1312" s="26"/>
      <c r="P1312" s="16"/>
      <c r="Q1312" s="22"/>
      <c r="R1312" s="16"/>
      <c r="S1312" s="16"/>
      <c r="T1312" s="22"/>
      <c r="V1312" s="26"/>
      <c r="X1312" s="26"/>
      <c r="Y1312" s="16"/>
      <c r="Z1312" s="22"/>
      <c r="AB1312" s="26"/>
      <c r="AD1312" s="22"/>
      <c r="AF1312" s="26"/>
      <c r="AH1312" s="22"/>
      <c r="AJ1312" s="36"/>
      <c r="AL1312" s="26"/>
      <c r="AN1312" s="54"/>
      <c r="AO1312" s="31"/>
      <c r="AP1312" s="44"/>
      <c r="AQ1312" s="159"/>
      <c r="AR1312" s="44"/>
      <c r="AS1312" s="53"/>
      <c r="AT1312" s="44"/>
      <c r="AU1312" s="40"/>
      <c r="AV1312" s="36"/>
      <c r="AW1312" s="159"/>
      <c r="AX1312" s="166"/>
      <c r="AZ1312" s="26"/>
      <c r="BB1312" s="26"/>
      <c r="BC1312" s="16"/>
      <c r="BD1312" s="22"/>
      <c r="BE1312" s="118"/>
      <c r="BF1312" s="22"/>
      <c r="BG1312" s="16"/>
      <c r="BH1312" s="22"/>
      <c r="BI1312" s="16"/>
      <c r="BJ1312" s="22"/>
      <c r="BK1312" s="16"/>
      <c r="BL1312" s="22"/>
      <c r="BM1312" s="16"/>
      <c r="BN1312" s="22"/>
      <c r="BO1312" s="16"/>
      <c r="BP1312" s="22"/>
      <c r="BQ1312" s="118"/>
      <c r="BR1312" s="119"/>
      <c r="BS1312" s="118"/>
      <c r="BT1312" s="36"/>
      <c r="BU1312" s="16"/>
      <c r="BV1312" s="22"/>
      <c r="BW1312" s="16"/>
      <c r="BX1312" s="22"/>
      <c r="BY1312" s="16"/>
      <c r="BZ1312" s="22"/>
      <c r="CA1312" s="22"/>
      <c r="CB1312" s="16"/>
      <c r="CC1312" s="22"/>
      <c r="CD1312" s="16"/>
      <c r="CE1312" s="22"/>
      <c r="CF1312" s="16"/>
      <c r="CG1312" s="22"/>
      <c r="CH1312" s="16"/>
      <c r="CI1312" s="22"/>
      <c r="CJ1312" s="16"/>
      <c r="CK1312" s="22"/>
      <c r="CL1312" s="16"/>
      <c r="CM1312" s="22"/>
      <c r="CN1312" s="16"/>
      <c r="CO1312" s="22"/>
      <c r="CP1312" s="16"/>
      <c r="CQ1312" s="22"/>
      <c r="CR1312" s="16"/>
      <c r="CS1312" s="22"/>
      <c r="CT1312" s="16"/>
      <c r="CU1312" s="22"/>
      <c r="CV1312" s="16"/>
      <c r="CW1312" s="22"/>
      <c r="CX1312" s="16"/>
      <c r="CY1312" s="22"/>
      <c r="CZ1312" s="16"/>
      <c r="DA1312" s="22"/>
      <c r="DB1312" s="16"/>
      <c r="DC1312" s="26"/>
      <c r="DE1312" s="26"/>
      <c r="DG1312" s="26"/>
      <c r="DI1312" s="26"/>
      <c r="DK1312" s="26"/>
      <c r="DM1312" s="64"/>
      <c r="DN1312" s="64"/>
      <c r="DO1312" s="64"/>
      <c r="DP1312" s="64"/>
      <c r="DQ1312" s="64"/>
      <c r="DR1312" s="64"/>
      <c r="DS1312" s="64"/>
      <c r="DT1312" s="64"/>
      <c r="DU1312" s="64"/>
      <c r="DV1312" s="64"/>
      <c r="DW1312" s="64"/>
      <c r="DX1312" s="64"/>
      <c r="DY1312" s="64"/>
      <c r="DZ1312" s="64"/>
      <c r="EA1312" s="64"/>
      <c r="EB1312" s="64"/>
      <c r="EC1312" s="64"/>
      <c r="ED1312" s="64"/>
      <c r="EE1312" s="69"/>
      <c r="EF1312" s="69"/>
      <c r="EG1312" s="69"/>
      <c r="EH1312" s="69"/>
      <c r="EI1312" s="80"/>
      <c r="EJ1312" s="80"/>
      <c r="EK1312" s="80"/>
      <c r="EL1312" s="80"/>
      <c r="EM1312" s="80"/>
      <c r="EN1312" s="80"/>
      <c r="EO1312" s="80"/>
      <c r="EP1312" s="80"/>
      <c r="EQ1312" s="80"/>
    </row>
    <row r="1313" spans="1:147" s="6" customFormat="1" ht="17.45" customHeight="1">
      <c r="A1313" s="14"/>
      <c r="B1313" s="149"/>
      <c r="C1313" s="40"/>
      <c r="D1313" s="160"/>
      <c r="E1313" s="16"/>
      <c r="F1313" s="22"/>
      <c r="G1313" s="16"/>
      <c r="H1313" s="26"/>
      <c r="J1313" s="26"/>
      <c r="K1313" s="50"/>
      <c r="L1313" s="22"/>
      <c r="N1313" s="16"/>
      <c r="O1313" s="26"/>
      <c r="P1313" s="16"/>
      <c r="Q1313" s="22"/>
      <c r="R1313" s="16"/>
      <c r="S1313" s="16"/>
      <c r="T1313" s="22"/>
      <c r="V1313" s="26"/>
      <c r="X1313" s="26"/>
      <c r="Y1313" s="16"/>
      <c r="Z1313" s="22"/>
      <c r="AB1313" s="26"/>
      <c r="AD1313" s="22"/>
      <c r="AF1313" s="26"/>
      <c r="AH1313" s="22"/>
      <c r="AJ1313" s="36"/>
      <c r="AL1313" s="26"/>
      <c r="AN1313" s="54"/>
      <c r="AO1313" s="31"/>
      <c r="AP1313" s="44"/>
      <c r="AQ1313" s="159"/>
      <c r="AR1313" s="44"/>
      <c r="AS1313" s="53"/>
      <c r="AT1313" s="44"/>
      <c r="AU1313" s="40"/>
      <c r="AV1313" s="36"/>
      <c r="AW1313" s="159"/>
      <c r="AX1313" s="166"/>
      <c r="AZ1313" s="26"/>
      <c r="BB1313" s="26"/>
      <c r="BC1313" s="16"/>
      <c r="BD1313" s="22"/>
      <c r="BE1313" s="118"/>
      <c r="BF1313" s="22"/>
      <c r="BG1313" s="16"/>
      <c r="BH1313" s="22"/>
      <c r="BI1313" s="16"/>
      <c r="BJ1313" s="22"/>
      <c r="BK1313" s="16"/>
      <c r="BL1313" s="22"/>
      <c r="BM1313" s="16"/>
      <c r="BN1313" s="22"/>
      <c r="BO1313" s="16"/>
      <c r="BP1313" s="22"/>
      <c r="BQ1313" s="118"/>
      <c r="BR1313" s="119"/>
      <c r="BS1313" s="118"/>
      <c r="BT1313" s="36"/>
      <c r="BU1313" s="16"/>
      <c r="BV1313" s="22"/>
      <c r="BW1313" s="16"/>
      <c r="BX1313" s="22"/>
      <c r="BY1313" s="16"/>
      <c r="BZ1313" s="22"/>
      <c r="CA1313" s="22"/>
      <c r="CB1313" s="16"/>
      <c r="CC1313" s="22"/>
      <c r="CD1313" s="16"/>
      <c r="CE1313" s="22"/>
      <c r="CF1313" s="16"/>
      <c r="CG1313" s="22"/>
      <c r="CH1313" s="16"/>
      <c r="CI1313" s="22"/>
      <c r="CJ1313" s="16"/>
      <c r="CK1313" s="22"/>
      <c r="CL1313" s="16"/>
      <c r="CM1313" s="22"/>
      <c r="CN1313" s="16"/>
      <c r="CO1313" s="22"/>
      <c r="CP1313" s="16"/>
      <c r="CQ1313" s="22"/>
      <c r="CR1313" s="16"/>
      <c r="CS1313" s="22"/>
      <c r="CT1313" s="16"/>
      <c r="CU1313" s="22"/>
      <c r="CV1313" s="16"/>
      <c r="CW1313" s="22"/>
      <c r="CX1313" s="16"/>
      <c r="CY1313" s="22"/>
      <c r="CZ1313" s="16"/>
      <c r="DA1313" s="22"/>
      <c r="DB1313" s="16"/>
      <c r="DC1313" s="26"/>
      <c r="DE1313" s="26"/>
      <c r="DG1313" s="26"/>
      <c r="DI1313" s="26"/>
      <c r="DK1313" s="26"/>
      <c r="DM1313" s="64"/>
      <c r="DN1313" s="64"/>
      <c r="DO1313" s="64"/>
      <c r="DP1313" s="64"/>
      <c r="DQ1313" s="64"/>
      <c r="DR1313" s="64"/>
      <c r="DS1313" s="64"/>
      <c r="DT1313" s="64"/>
      <c r="DU1313" s="64"/>
      <c r="DV1313" s="64"/>
      <c r="DW1313" s="64"/>
      <c r="DX1313" s="64"/>
      <c r="DY1313" s="64"/>
      <c r="DZ1313" s="64"/>
      <c r="EA1313" s="64"/>
      <c r="EB1313" s="64"/>
      <c r="EC1313" s="64"/>
      <c r="ED1313" s="64"/>
      <c r="EE1313" s="69"/>
      <c r="EF1313" s="69"/>
      <c r="EG1313" s="69"/>
      <c r="EH1313" s="69"/>
      <c r="EI1313" s="80"/>
      <c r="EJ1313" s="80"/>
      <c r="EK1313" s="80"/>
      <c r="EL1313" s="80"/>
      <c r="EM1313" s="80"/>
      <c r="EN1313" s="80"/>
      <c r="EO1313" s="80"/>
      <c r="EP1313" s="80"/>
      <c r="EQ1313" s="80"/>
    </row>
    <row r="1314" spans="1:147" s="6" customFormat="1" ht="17.45" customHeight="1">
      <c r="A1314" s="14"/>
      <c r="B1314" s="149"/>
      <c r="C1314" s="40"/>
      <c r="D1314" s="160"/>
      <c r="E1314" s="16"/>
      <c r="F1314" s="22"/>
      <c r="G1314" s="16"/>
      <c r="H1314" s="26"/>
      <c r="J1314" s="26"/>
      <c r="K1314" s="50"/>
      <c r="L1314" s="22"/>
      <c r="N1314" s="16"/>
      <c r="O1314" s="26"/>
      <c r="P1314" s="16"/>
      <c r="Q1314" s="22"/>
      <c r="R1314" s="16"/>
      <c r="S1314" s="16"/>
      <c r="T1314" s="22"/>
      <c r="V1314" s="26"/>
      <c r="X1314" s="26"/>
      <c r="Y1314" s="16"/>
      <c r="Z1314" s="22"/>
      <c r="AB1314" s="26"/>
      <c r="AD1314" s="22"/>
      <c r="AF1314" s="26"/>
      <c r="AH1314" s="22"/>
      <c r="AJ1314" s="36"/>
      <c r="AL1314" s="26"/>
      <c r="AN1314" s="54"/>
      <c r="AO1314" s="31"/>
      <c r="AP1314" s="44"/>
      <c r="AQ1314" s="159"/>
      <c r="AR1314" s="44"/>
      <c r="AS1314" s="53"/>
      <c r="AT1314" s="44"/>
      <c r="AU1314" s="40"/>
      <c r="AV1314" s="36"/>
      <c r="AW1314" s="159"/>
      <c r="AX1314" s="166"/>
      <c r="AZ1314" s="26"/>
      <c r="BB1314" s="26"/>
      <c r="BC1314" s="16"/>
      <c r="BD1314" s="22"/>
      <c r="BE1314" s="118"/>
      <c r="BF1314" s="22"/>
      <c r="BG1314" s="16"/>
      <c r="BH1314" s="22"/>
      <c r="BI1314" s="16"/>
      <c r="BJ1314" s="22"/>
      <c r="BK1314" s="16"/>
      <c r="BL1314" s="22"/>
      <c r="BM1314" s="16"/>
      <c r="BN1314" s="22"/>
      <c r="BO1314" s="16"/>
      <c r="BP1314" s="22"/>
      <c r="BQ1314" s="118"/>
      <c r="BR1314" s="119"/>
      <c r="BS1314" s="118"/>
      <c r="BT1314" s="36"/>
      <c r="BU1314" s="16"/>
      <c r="BV1314" s="22"/>
      <c r="BW1314" s="16"/>
      <c r="BX1314" s="22"/>
      <c r="BY1314" s="16"/>
      <c r="BZ1314" s="22"/>
      <c r="CA1314" s="22"/>
      <c r="CB1314" s="16"/>
      <c r="CC1314" s="22"/>
      <c r="CD1314" s="16"/>
      <c r="CE1314" s="22"/>
      <c r="CF1314" s="16"/>
      <c r="CG1314" s="22"/>
      <c r="CH1314" s="16"/>
      <c r="CI1314" s="22"/>
      <c r="CJ1314" s="16"/>
      <c r="CK1314" s="22"/>
      <c r="CL1314" s="16"/>
      <c r="CM1314" s="22"/>
      <c r="CN1314" s="16"/>
      <c r="CO1314" s="22"/>
      <c r="CP1314" s="16"/>
      <c r="CQ1314" s="22"/>
      <c r="CR1314" s="16"/>
      <c r="CS1314" s="22"/>
      <c r="CT1314" s="16"/>
      <c r="CU1314" s="22"/>
      <c r="CV1314" s="16"/>
      <c r="CW1314" s="22"/>
      <c r="CX1314" s="16"/>
      <c r="CY1314" s="22"/>
      <c r="CZ1314" s="16"/>
      <c r="DA1314" s="22"/>
      <c r="DB1314" s="16"/>
      <c r="DC1314" s="26"/>
      <c r="DE1314" s="26"/>
      <c r="DG1314" s="26"/>
      <c r="DI1314" s="26"/>
      <c r="DK1314" s="26"/>
      <c r="DM1314" s="64"/>
      <c r="DN1314" s="64"/>
      <c r="DO1314" s="64"/>
      <c r="DP1314" s="64"/>
      <c r="DQ1314" s="64"/>
      <c r="DR1314" s="64"/>
      <c r="DS1314" s="64"/>
      <c r="DT1314" s="64"/>
      <c r="DU1314" s="64"/>
      <c r="DV1314" s="64"/>
      <c r="DW1314" s="64"/>
      <c r="DX1314" s="64"/>
      <c r="DY1314" s="64"/>
      <c r="DZ1314" s="64"/>
      <c r="EA1314" s="64"/>
      <c r="EB1314" s="64"/>
      <c r="EC1314" s="64"/>
      <c r="ED1314" s="64"/>
      <c r="EE1314" s="69"/>
      <c r="EF1314" s="69"/>
      <c r="EG1314" s="69"/>
      <c r="EH1314" s="69"/>
      <c r="EI1314" s="80"/>
      <c r="EJ1314" s="80"/>
      <c r="EK1314" s="80"/>
      <c r="EL1314" s="80"/>
      <c r="EM1314" s="80"/>
      <c r="EN1314" s="80"/>
      <c r="EO1314" s="80"/>
      <c r="EP1314" s="80"/>
      <c r="EQ1314" s="80"/>
    </row>
    <row r="1315" spans="1:147" s="6" customFormat="1" ht="17.45" customHeight="1">
      <c r="A1315" s="14"/>
      <c r="B1315" s="149"/>
      <c r="C1315" s="40"/>
      <c r="D1315" s="160"/>
      <c r="E1315" s="16"/>
      <c r="F1315" s="22"/>
      <c r="G1315" s="16"/>
      <c r="H1315" s="26"/>
      <c r="J1315" s="26"/>
      <c r="K1315" s="50"/>
      <c r="L1315" s="22"/>
      <c r="N1315" s="16"/>
      <c r="O1315" s="26"/>
      <c r="P1315" s="16"/>
      <c r="Q1315" s="22"/>
      <c r="R1315" s="16"/>
      <c r="S1315" s="16"/>
      <c r="T1315" s="22"/>
      <c r="V1315" s="26"/>
      <c r="X1315" s="26"/>
      <c r="Y1315" s="16"/>
      <c r="Z1315" s="22"/>
      <c r="AB1315" s="26"/>
      <c r="AD1315" s="22"/>
      <c r="AF1315" s="26"/>
      <c r="AH1315" s="22"/>
      <c r="AJ1315" s="36"/>
      <c r="AL1315" s="26"/>
      <c r="AN1315" s="54"/>
      <c r="AO1315" s="31"/>
      <c r="AP1315" s="44"/>
      <c r="AQ1315" s="159"/>
      <c r="AR1315" s="44"/>
      <c r="AS1315" s="53"/>
      <c r="AT1315" s="44"/>
      <c r="AU1315" s="40"/>
      <c r="AV1315" s="36"/>
      <c r="AW1315" s="159"/>
      <c r="AX1315" s="166"/>
      <c r="AZ1315" s="26"/>
      <c r="BB1315" s="26"/>
      <c r="BC1315" s="16"/>
      <c r="BD1315" s="22"/>
      <c r="BE1315" s="118"/>
      <c r="BF1315" s="22"/>
      <c r="BG1315" s="16"/>
      <c r="BH1315" s="22"/>
      <c r="BI1315" s="16"/>
      <c r="BJ1315" s="22"/>
      <c r="BK1315" s="16"/>
      <c r="BL1315" s="22"/>
      <c r="BM1315" s="16"/>
      <c r="BN1315" s="22"/>
      <c r="BO1315" s="16"/>
      <c r="BP1315" s="22"/>
      <c r="BQ1315" s="118"/>
      <c r="BR1315" s="119"/>
      <c r="BS1315" s="118"/>
      <c r="BT1315" s="36"/>
      <c r="BU1315" s="16"/>
      <c r="BV1315" s="22"/>
      <c r="BW1315" s="16"/>
      <c r="BX1315" s="22"/>
      <c r="BY1315" s="16"/>
      <c r="BZ1315" s="22"/>
      <c r="CA1315" s="22"/>
      <c r="CB1315" s="16"/>
      <c r="CC1315" s="22"/>
      <c r="CD1315" s="16"/>
      <c r="CE1315" s="22"/>
      <c r="CF1315" s="16"/>
      <c r="CG1315" s="22"/>
      <c r="CH1315" s="16"/>
      <c r="CI1315" s="22"/>
      <c r="CJ1315" s="16"/>
      <c r="CK1315" s="22"/>
      <c r="CL1315" s="16"/>
      <c r="CM1315" s="22"/>
      <c r="CN1315" s="16"/>
      <c r="CO1315" s="22"/>
      <c r="CP1315" s="16"/>
      <c r="CQ1315" s="22"/>
      <c r="CR1315" s="16"/>
      <c r="CS1315" s="22"/>
      <c r="CT1315" s="16"/>
      <c r="CU1315" s="22"/>
      <c r="CV1315" s="16"/>
      <c r="CW1315" s="22"/>
      <c r="CX1315" s="16"/>
      <c r="CY1315" s="22"/>
      <c r="CZ1315" s="16"/>
      <c r="DA1315" s="22"/>
      <c r="DB1315" s="16"/>
      <c r="DC1315" s="26"/>
      <c r="DE1315" s="26"/>
      <c r="DG1315" s="26"/>
      <c r="DI1315" s="26"/>
      <c r="DK1315" s="26"/>
      <c r="DM1315" s="64"/>
      <c r="DN1315" s="64"/>
      <c r="DO1315" s="64"/>
      <c r="DP1315" s="64"/>
      <c r="DQ1315" s="64"/>
      <c r="DR1315" s="64"/>
      <c r="DS1315" s="64"/>
      <c r="DT1315" s="64"/>
      <c r="DU1315" s="64"/>
      <c r="DV1315" s="64"/>
      <c r="DW1315" s="64"/>
      <c r="DX1315" s="64"/>
      <c r="DY1315" s="64"/>
      <c r="DZ1315" s="64"/>
      <c r="EA1315" s="64"/>
      <c r="EB1315" s="64"/>
      <c r="EC1315" s="64"/>
      <c r="ED1315" s="64"/>
      <c r="EE1315" s="69"/>
      <c r="EF1315" s="69"/>
      <c r="EG1315" s="69"/>
      <c r="EH1315" s="69"/>
      <c r="EI1315" s="80"/>
      <c r="EJ1315" s="80"/>
      <c r="EK1315" s="80"/>
      <c r="EL1315" s="80"/>
      <c r="EM1315" s="80"/>
      <c r="EN1315" s="80"/>
      <c r="EO1315" s="80"/>
      <c r="EP1315" s="80"/>
      <c r="EQ1315" s="80"/>
    </row>
    <row r="1316" spans="1:147" s="6" customFormat="1" ht="17.45" customHeight="1">
      <c r="A1316" s="14"/>
      <c r="B1316" s="149"/>
      <c r="C1316" s="40"/>
      <c r="D1316" s="160"/>
      <c r="E1316" s="16"/>
      <c r="F1316" s="22"/>
      <c r="G1316" s="16"/>
      <c r="H1316" s="26"/>
      <c r="J1316" s="26"/>
      <c r="K1316" s="50"/>
      <c r="L1316" s="22"/>
      <c r="N1316" s="16"/>
      <c r="O1316" s="26"/>
      <c r="P1316" s="16"/>
      <c r="Q1316" s="22"/>
      <c r="R1316" s="16"/>
      <c r="S1316" s="16"/>
      <c r="T1316" s="22"/>
      <c r="V1316" s="26"/>
      <c r="X1316" s="26"/>
      <c r="Y1316" s="16"/>
      <c r="Z1316" s="22"/>
      <c r="AB1316" s="26"/>
      <c r="AD1316" s="22"/>
      <c r="AF1316" s="26"/>
      <c r="AH1316" s="22"/>
      <c r="AJ1316" s="36"/>
      <c r="AL1316" s="26"/>
      <c r="AN1316" s="54"/>
      <c r="AO1316" s="31"/>
      <c r="AP1316" s="44"/>
      <c r="AQ1316" s="159"/>
      <c r="AR1316" s="44"/>
      <c r="AS1316" s="53"/>
      <c r="AT1316" s="44"/>
      <c r="AU1316" s="40"/>
      <c r="AV1316" s="36"/>
      <c r="AW1316" s="159"/>
      <c r="AX1316" s="166"/>
      <c r="AZ1316" s="26"/>
      <c r="BB1316" s="26"/>
      <c r="BC1316" s="16"/>
      <c r="BD1316" s="22"/>
      <c r="BE1316" s="118"/>
      <c r="BF1316" s="22"/>
      <c r="BG1316" s="16"/>
      <c r="BH1316" s="22"/>
      <c r="BI1316" s="16"/>
      <c r="BJ1316" s="22"/>
      <c r="BK1316" s="16"/>
      <c r="BL1316" s="22"/>
      <c r="BM1316" s="16"/>
      <c r="BN1316" s="22"/>
      <c r="BO1316" s="16"/>
      <c r="BP1316" s="22"/>
      <c r="BQ1316" s="118"/>
      <c r="BR1316" s="119"/>
      <c r="BS1316" s="118"/>
      <c r="BT1316" s="36"/>
      <c r="BU1316" s="16"/>
      <c r="BV1316" s="22"/>
      <c r="BW1316" s="16"/>
      <c r="BX1316" s="22"/>
      <c r="BY1316" s="16"/>
      <c r="BZ1316" s="22"/>
      <c r="CA1316" s="22"/>
      <c r="CB1316" s="16"/>
      <c r="CC1316" s="22"/>
      <c r="CD1316" s="16"/>
      <c r="CE1316" s="22"/>
      <c r="CF1316" s="16"/>
      <c r="CG1316" s="22"/>
      <c r="CH1316" s="16"/>
      <c r="CI1316" s="22"/>
      <c r="CJ1316" s="16"/>
      <c r="CK1316" s="22"/>
      <c r="CL1316" s="16"/>
      <c r="CM1316" s="22"/>
      <c r="CN1316" s="16"/>
      <c r="CO1316" s="22"/>
      <c r="CP1316" s="16"/>
      <c r="CQ1316" s="22"/>
      <c r="CR1316" s="16"/>
      <c r="CS1316" s="22"/>
      <c r="CT1316" s="16"/>
      <c r="CU1316" s="22"/>
      <c r="CV1316" s="16"/>
      <c r="CW1316" s="22"/>
      <c r="CX1316" s="16"/>
      <c r="CY1316" s="22"/>
      <c r="CZ1316" s="16"/>
      <c r="DA1316" s="22"/>
      <c r="DB1316" s="16"/>
      <c r="DC1316" s="26"/>
      <c r="DE1316" s="26"/>
      <c r="DG1316" s="26"/>
      <c r="DI1316" s="26"/>
      <c r="DK1316" s="26"/>
      <c r="DM1316" s="64"/>
      <c r="DN1316" s="64"/>
      <c r="DO1316" s="64"/>
      <c r="DP1316" s="64"/>
      <c r="DQ1316" s="64"/>
      <c r="DR1316" s="64"/>
      <c r="DS1316" s="64"/>
      <c r="DT1316" s="64"/>
      <c r="DU1316" s="64"/>
      <c r="DV1316" s="64"/>
      <c r="DW1316" s="64"/>
      <c r="DX1316" s="64"/>
      <c r="DY1316" s="64"/>
      <c r="DZ1316" s="64"/>
      <c r="EA1316" s="64"/>
      <c r="EB1316" s="64"/>
      <c r="EC1316" s="64"/>
      <c r="ED1316" s="64"/>
      <c r="EE1316" s="69"/>
      <c r="EF1316" s="69"/>
      <c r="EG1316" s="69"/>
      <c r="EH1316" s="69"/>
      <c r="EI1316" s="80"/>
      <c r="EJ1316" s="80"/>
      <c r="EK1316" s="80"/>
      <c r="EL1316" s="80"/>
      <c r="EM1316" s="80"/>
      <c r="EN1316" s="80"/>
      <c r="EO1316" s="80"/>
      <c r="EP1316" s="80"/>
      <c r="EQ1316" s="80"/>
    </row>
    <row r="1317" spans="1:147" s="6" customFormat="1" ht="17.45" customHeight="1">
      <c r="A1317" s="14"/>
      <c r="B1317" s="149"/>
      <c r="C1317" s="40"/>
      <c r="D1317" s="160"/>
      <c r="E1317" s="16"/>
      <c r="F1317" s="22"/>
      <c r="G1317" s="16"/>
      <c r="H1317" s="26"/>
      <c r="J1317" s="26"/>
      <c r="K1317" s="50"/>
      <c r="L1317" s="22"/>
      <c r="N1317" s="16"/>
      <c r="O1317" s="26"/>
      <c r="P1317" s="16"/>
      <c r="Q1317" s="22"/>
      <c r="R1317" s="16"/>
      <c r="S1317" s="16"/>
      <c r="T1317" s="22"/>
      <c r="V1317" s="26"/>
      <c r="X1317" s="26"/>
      <c r="Y1317" s="16"/>
      <c r="Z1317" s="22"/>
      <c r="AB1317" s="26"/>
      <c r="AD1317" s="22"/>
      <c r="AF1317" s="26"/>
      <c r="AH1317" s="22"/>
      <c r="AJ1317" s="36"/>
      <c r="AL1317" s="26"/>
      <c r="AN1317" s="54"/>
      <c r="AO1317" s="31"/>
      <c r="AP1317" s="44"/>
      <c r="AQ1317" s="159"/>
      <c r="AR1317" s="44"/>
      <c r="AS1317" s="53"/>
      <c r="AT1317" s="44"/>
      <c r="AU1317" s="40"/>
      <c r="AV1317" s="36"/>
      <c r="AW1317" s="159"/>
      <c r="AX1317" s="166"/>
      <c r="AZ1317" s="26"/>
      <c r="BB1317" s="26"/>
      <c r="BC1317" s="16"/>
      <c r="BD1317" s="22"/>
      <c r="BE1317" s="118"/>
      <c r="BF1317" s="22"/>
      <c r="BG1317" s="16"/>
      <c r="BH1317" s="22"/>
      <c r="BI1317" s="16"/>
      <c r="BJ1317" s="22"/>
      <c r="BK1317" s="16"/>
      <c r="BL1317" s="22"/>
      <c r="BM1317" s="16"/>
      <c r="BN1317" s="22"/>
      <c r="BO1317" s="16"/>
      <c r="BP1317" s="22"/>
      <c r="BQ1317" s="118"/>
      <c r="BR1317" s="119"/>
      <c r="BS1317" s="118"/>
      <c r="BT1317" s="36"/>
      <c r="BU1317" s="16"/>
      <c r="BV1317" s="22"/>
      <c r="BW1317" s="16"/>
      <c r="BX1317" s="22"/>
      <c r="BY1317" s="16"/>
      <c r="BZ1317" s="22"/>
      <c r="CA1317" s="22"/>
      <c r="CB1317" s="16"/>
      <c r="CC1317" s="22"/>
      <c r="CD1317" s="16"/>
      <c r="CE1317" s="22"/>
      <c r="CF1317" s="16"/>
      <c r="CG1317" s="22"/>
      <c r="CH1317" s="16"/>
      <c r="CI1317" s="22"/>
      <c r="CJ1317" s="16"/>
      <c r="CK1317" s="22"/>
      <c r="CL1317" s="16"/>
      <c r="CM1317" s="22"/>
      <c r="CN1317" s="16"/>
      <c r="CO1317" s="22"/>
      <c r="CP1317" s="16"/>
      <c r="CQ1317" s="22"/>
      <c r="CR1317" s="16"/>
      <c r="CS1317" s="22"/>
      <c r="CT1317" s="16"/>
      <c r="CU1317" s="22"/>
      <c r="CV1317" s="16"/>
      <c r="CW1317" s="22"/>
      <c r="CX1317" s="16"/>
      <c r="CY1317" s="22"/>
      <c r="CZ1317" s="16"/>
      <c r="DA1317" s="22"/>
      <c r="DB1317" s="16"/>
      <c r="DC1317" s="26"/>
      <c r="DE1317" s="26"/>
      <c r="DG1317" s="26"/>
      <c r="DI1317" s="26"/>
      <c r="DK1317" s="26"/>
      <c r="DM1317" s="64"/>
      <c r="DN1317" s="64"/>
      <c r="DO1317" s="64"/>
      <c r="DP1317" s="64"/>
      <c r="DQ1317" s="64"/>
      <c r="DR1317" s="64"/>
      <c r="DS1317" s="64"/>
      <c r="DT1317" s="64"/>
      <c r="DU1317" s="64"/>
      <c r="DV1317" s="64"/>
      <c r="DW1317" s="64"/>
      <c r="DX1317" s="64"/>
      <c r="DY1317" s="64"/>
      <c r="DZ1317" s="64"/>
      <c r="EA1317" s="64"/>
      <c r="EB1317" s="64"/>
      <c r="EC1317" s="64"/>
      <c r="ED1317" s="64"/>
      <c r="EE1317" s="69"/>
      <c r="EF1317" s="69"/>
      <c r="EG1317" s="69"/>
      <c r="EH1317" s="69"/>
      <c r="EI1317" s="80"/>
      <c r="EJ1317" s="80"/>
      <c r="EK1317" s="80"/>
      <c r="EL1317" s="80"/>
      <c r="EM1317" s="80"/>
      <c r="EN1317" s="80"/>
      <c r="EO1317" s="80"/>
      <c r="EP1317" s="80"/>
      <c r="EQ1317" s="80"/>
    </row>
    <row r="1318" spans="1:147" s="6" customFormat="1" ht="17.45" customHeight="1">
      <c r="A1318" s="14"/>
      <c r="B1318" s="149"/>
      <c r="C1318" s="40"/>
      <c r="D1318" s="160"/>
      <c r="E1318" s="16"/>
      <c r="F1318" s="22"/>
      <c r="G1318" s="16"/>
      <c r="H1318" s="26"/>
      <c r="J1318" s="26"/>
      <c r="K1318" s="50"/>
      <c r="L1318" s="22"/>
      <c r="N1318" s="16"/>
      <c r="O1318" s="26"/>
      <c r="P1318" s="16"/>
      <c r="Q1318" s="22"/>
      <c r="R1318" s="16"/>
      <c r="S1318" s="16"/>
      <c r="T1318" s="22"/>
      <c r="V1318" s="26"/>
      <c r="X1318" s="26"/>
      <c r="Y1318" s="16"/>
      <c r="Z1318" s="22"/>
      <c r="AB1318" s="26"/>
      <c r="AD1318" s="22"/>
      <c r="AF1318" s="26"/>
      <c r="AH1318" s="22"/>
      <c r="AJ1318" s="36"/>
      <c r="AL1318" s="26"/>
      <c r="AN1318" s="54"/>
      <c r="AO1318" s="31"/>
      <c r="AP1318" s="44"/>
      <c r="AQ1318" s="159"/>
      <c r="AR1318" s="44"/>
      <c r="AS1318" s="53"/>
      <c r="AT1318" s="44"/>
      <c r="AU1318" s="40"/>
      <c r="AV1318" s="36"/>
      <c r="AW1318" s="159"/>
      <c r="AX1318" s="166"/>
      <c r="AZ1318" s="26"/>
      <c r="BB1318" s="26"/>
      <c r="BC1318" s="16"/>
      <c r="BD1318" s="22"/>
      <c r="BE1318" s="118"/>
      <c r="BF1318" s="22"/>
      <c r="BG1318" s="16"/>
      <c r="BH1318" s="22"/>
      <c r="BI1318" s="16"/>
      <c r="BJ1318" s="22"/>
      <c r="BK1318" s="16"/>
      <c r="BL1318" s="22"/>
      <c r="BM1318" s="16"/>
      <c r="BN1318" s="22"/>
      <c r="BO1318" s="16"/>
      <c r="BP1318" s="22"/>
      <c r="BQ1318" s="118"/>
      <c r="BR1318" s="119"/>
      <c r="BS1318" s="118"/>
      <c r="BT1318" s="36"/>
      <c r="BU1318" s="16"/>
      <c r="BV1318" s="22"/>
      <c r="BW1318" s="16"/>
      <c r="BX1318" s="22"/>
      <c r="BY1318" s="16"/>
      <c r="BZ1318" s="22"/>
      <c r="CA1318" s="22"/>
      <c r="CB1318" s="16"/>
      <c r="CC1318" s="22"/>
      <c r="CD1318" s="16"/>
      <c r="CE1318" s="22"/>
      <c r="CF1318" s="16"/>
      <c r="CG1318" s="22"/>
      <c r="CH1318" s="16"/>
      <c r="CI1318" s="22"/>
      <c r="CJ1318" s="16"/>
      <c r="CK1318" s="22"/>
      <c r="CL1318" s="16"/>
      <c r="CM1318" s="22"/>
      <c r="CN1318" s="16"/>
      <c r="CO1318" s="22"/>
      <c r="CP1318" s="16"/>
      <c r="CQ1318" s="22"/>
      <c r="CR1318" s="16"/>
      <c r="CS1318" s="22"/>
      <c r="CT1318" s="16"/>
      <c r="CU1318" s="22"/>
      <c r="CV1318" s="16"/>
      <c r="CW1318" s="22"/>
      <c r="CX1318" s="16"/>
      <c r="CY1318" s="22"/>
      <c r="CZ1318" s="16"/>
      <c r="DA1318" s="22"/>
      <c r="DB1318" s="16"/>
      <c r="DC1318" s="26"/>
      <c r="DE1318" s="26"/>
      <c r="DG1318" s="26"/>
      <c r="DI1318" s="26"/>
      <c r="DK1318" s="26"/>
      <c r="DM1318" s="64"/>
      <c r="DN1318" s="64"/>
      <c r="DO1318" s="64"/>
      <c r="DP1318" s="64"/>
      <c r="DQ1318" s="64"/>
      <c r="DR1318" s="64"/>
      <c r="DS1318" s="64"/>
      <c r="DT1318" s="64"/>
      <c r="DU1318" s="64"/>
      <c r="DV1318" s="64"/>
      <c r="DW1318" s="64"/>
      <c r="DX1318" s="64"/>
      <c r="DY1318" s="64"/>
      <c r="DZ1318" s="64"/>
      <c r="EA1318" s="64"/>
      <c r="EB1318" s="64"/>
      <c r="EC1318" s="64"/>
      <c r="ED1318" s="64"/>
      <c r="EE1318" s="69"/>
      <c r="EF1318" s="69"/>
      <c r="EG1318" s="69"/>
      <c r="EH1318" s="69"/>
      <c r="EI1318" s="80"/>
      <c r="EJ1318" s="80"/>
      <c r="EK1318" s="80"/>
      <c r="EL1318" s="80"/>
      <c r="EM1318" s="80"/>
      <c r="EN1318" s="80"/>
      <c r="EO1318" s="80"/>
      <c r="EP1318" s="80"/>
      <c r="EQ1318" s="80"/>
    </row>
    <row r="1319" spans="1:147" s="6" customFormat="1" ht="17.45" customHeight="1">
      <c r="A1319" s="14"/>
      <c r="B1319" s="149"/>
      <c r="C1319" s="40"/>
      <c r="D1319" s="160"/>
      <c r="E1319" s="16"/>
      <c r="F1319" s="22"/>
      <c r="G1319" s="16"/>
      <c r="H1319" s="26"/>
      <c r="J1319" s="26"/>
      <c r="K1319" s="50"/>
      <c r="L1319" s="22"/>
      <c r="N1319" s="16"/>
      <c r="O1319" s="26"/>
      <c r="P1319" s="16"/>
      <c r="Q1319" s="22"/>
      <c r="R1319" s="16"/>
      <c r="S1319" s="16"/>
      <c r="T1319" s="22"/>
      <c r="V1319" s="26"/>
      <c r="X1319" s="26"/>
      <c r="Y1319" s="16"/>
      <c r="Z1319" s="22"/>
      <c r="AB1319" s="26"/>
      <c r="AD1319" s="22"/>
      <c r="AF1319" s="26"/>
      <c r="AH1319" s="22"/>
      <c r="AJ1319" s="36"/>
      <c r="AL1319" s="26"/>
      <c r="AN1319" s="54"/>
      <c r="AO1319" s="31"/>
      <c r="AP1319" s="44"/>
      <c r="AQ1319" s="159"/>
      <c r="AR1319" s="44"/>
      <c r="AS1319" s="53"/>
      <c r="AT1319" s="44"/>
      <c r="AU1319" s="40"/>
      <c r="AV1319" s="36"/>
      <c r="AW1319" s="159"/>
      <c r="AX1319" s="166"/>
      <c r="AZ1319" s="26"/>
      <c r="BB1319" s="26"/>
      <c r="BC1319" s="16"/>
      <c r="BD1319" s="22"/>
      <c r="BE1319" s="118"/>
      <c r="BF1319" s="22"/>
      <c r="BG1319" s="16"/>
      <c r="BH1319" s="22"/>
      <c r="BI1319" s="16"/>
      <c r="BJ1319" s="22"/>
      <c r="BK1319" s="16"/>
      <c r="BL1319" s="22"/>
      <c r="BM1319" s="16"/>
      <c r="BN1319" s="22"/>
      <c r="BO1319" s="16"/>
      <c r="BP1319" s="22"/>
      <c r="BQ1319" s="118"/>
      <c r="BR1319" s="119"/>
      <c r="BS1319" s="118"/>
      <c r="BT1319" s="36"/>
      <c r="BU1319" s="16"/>
      <c r="BV1319" s="22"/>
      <c r="BW1319" s="16"/>
      <c r="BX1319" s="22"/>
      <c r="BY1319" s="16"/>
      <c r="BZ1319" s="22"/>
      <c r="CA1319" s="22"/>
      <c r="CB1319" s="16"/>
      <c r="CC1319" s="22"/>
      <c r="CD1319" s="16"/>
      <c r="CE1319" s="22"/>
      <c r="CF1319" s="16"/>
      <c r="CG1319" s="22"/>
      <c r="CH1319" s="16"/>
      <c r="CI1319" s="22"/>
      <c r="CJ1319" s="16"/>
      <c r="CK1319" s="22"/>
      <c r="CL1319" s="16"/>
      <c r="CM1319" s="22"/>
      <c r="CN1319" s="16"/>
      <c r="CO1319" s="22"/>
      <c r="CP1319" s="16"/>
      <c r="CQ1319" s="22"/>
      <c r="CR1319" s="16"/>
      <c r="CS1319" s="22"/>
      <c r="CT1319" s="16"/>
      <c r="CU1319" s="22"/>
      <c r="CV1319" s="16"/>
      <c r="CW1319" s="22"/>
      <c r="CX1319" s="16"/>
      <c r="CY1319" s="22"/>
      <c r="CZ1319" s="16"/>
      <c r="DA1319" s="22"/>
      <c r="DB1319" s="16"/>
      <c r="DC1319" s="26"/>
      <c r="DE1319" s="26"/>
      <c r="DG1319" s="26"/>
      <c r="DI1319" s="26"/>
      <c r="DK1319" s="26"/>
      <c r="DM1319" s="64"/>
      <c r="DN1319" s="64"/>
      <c r="DO1319" s="64"/>
      <c r="DP1319" s="64"/>
      <c r="DQ1319" s="64"/>
      <c r="DR1319" s="64"/>
      <c r="DS1319" s="64"/>
      <c r="DT1319" s="64"/>
      <c r="DU1319" s="64"/>
      <c r="DV1319" s="64"/>
      <c r="DW1319" s="64"/>
      <c r="DX1319" s="64"/>
      <c r="DY1319" s="64"/>
      <c r="DZ1319" s="64"/>
      <c r="EA1319" s="64"/>
      <c r="EB1319" s="64"/>
      <c r="EC1319" s="64"/>
      <c r="ED1319" s="64"/>
      <c r="EE1319" s="69"/>
      <c r="EF1319" s="69"/>
      <c r="EG1319" s="69"/>
      <c r="EH1319" s="69"/>
      <c r="EI1319" s="80"/>
      <c r="EJ1319" s="80"/>
      <c r="EK1319" s="80"/>
      <c r="EL1319" s="80"/>
      <c r="EM1319" s="80"/>
      <c r="EN1319" s="80"/>
      <c r="EO1319" s="80"/>
      <c r="EP1319" s="80"/>
      <c r="EQ1319" s="80"/>
    </row>
    <row r="1320" spans="1:147" s="6" customFormat="1" ht="17.45" customHeight="1">
      <c r="A1320" s="14"/>
      <c r="B1320" s="149"/>
      <c r="C1320" s="40"/>
      <c r="D1320" s="160"/>
      <c r="E1320" s="16"/>
      <c r="F1320" s="22"/>
      <c r="G1320" s="16"/>
      <c r="H1320" s="26"/>
      <c r="J1320" s="26"/>
      <c r="K1320" s="50"/>
      <c r="L1320" s="22"/>
      <c r="N1320" s="16"/>
      <c r="O1320" s="26"/>
      <c r="P1320" s="16"/>
      <c r="Q1320" s="22"/>
      <c r="R1320" s="16"/>
      <c r="S1320" s="16"/>
      <c r="T1320" s="22"/>
      <c r="V1320" s="26"/>
      <c r="X1320" s="26"/>
      <c r="Y1320" s="16"/>
      <c r="Z1320" s="22"/>
      <c r="AB1320" s="26"/>
      <c r="AD1320" s="22"/>
      <c r="AF1320" s="26"/>
      <c r="AH1320" s="22"/>
      <c r="AJ1320" s="36"/>
      <c r="AL1320" s="26"/>
      <c r="AN1320" s="54"/>
      <c r="AO1320" s="31"/>
      <c r="AP1320" s="44"/>
      <c r="AQ1320" s="159"/>
      <c r="AR1320" s="44"/>
      <c r="AS1320" s="53"/>
      <c r="AT1320" s="44"/>
      <c r="AU1320" s="40"/>
      <c r="AV1320" s="36"/>
      <c r="AW1320" s="159"/>
      <c r="AX1320" s="166"/>
      <c r="AZ1320" s="26"/>
      <c r="BB1320" s="26"/>
      <c r="BC1320" s="16"/>
      <c r="BD1320" s="22"/>
      <c r="BE1320" s="118"/>
      <c r="BF1320" s="22"/>
      <c r="BG1320" s="16"/>
      <c r="BH1320" s="22"/>
      <c r="BI1320" s="16"/>
      <c r="BJ1320" s="22"/>
      <c r="BK1320" s="16"/>
      <c r="BL1320" s="22"/>
      <c r="BM1320" s="16"/>
      <c r="BN1320" s="22"/>
      <c r="BO1320" s="16"/>
      <c r="BP1320" s="22"/>
      <c r="BQ1320" s="118"/>
      <c r="BR1320" s="119"/>
      <c r="BS1320" s="118"/>
      <c r="BT1320" s="36"/>
      <c r="BU1320" s="16"/>
      <c r="BV1320" s="22"/>
      <c r="BW1320" s="16"/>
      <c r="BX1320" s="22"/>
      <c r="BY1320" s="16"/>
      <c r="BZ1320" s="22"/>
      <c r="CA1320" s="22"/>
      <c r="CB1320" s="16"/>
      <c r="CC1320" s="22"/>
      <c r="CD1320" s="16"/>
      <c r="CE1320" s="22"/>
      <c r="CF1320" s="16"/>
      <c r="CG1320" s="22"/>
      <c r="CH1320" s="16"/>
      <c r="CI1320" s="22"/>
      <c r="CJ1320" s="16"/>
      <c r="CK1320" s="22"/>
      <c r="CL1320" s="16"/>
      <c r="CM1320" s="22"/>
      <c r="CN1320" s="16"/>
      <c r="CO1320" s="22"/>
      <c r="CP1320" s="16"/>
      <c r="CQ1320" s="22"/>
      <c r="CR1320" s="16"/>
      <c r="CS1320" s="22"/>
      <c r="CT1320" s="16"/>
      <c r="CU1320" s="22"/>
      <c r="CV1320" s="16"/>
      <c r="CW1320" s="22"/>
      <c r="CX1320" s="16"/>
      <c r="CY1320" s="22"/>
      <c r="CZ1320" s="16"/>
      <c r="DA1320" s="22"/>
      <c r="DB1320" s="16"/>
      <c r="DC1320" s="26"/>
      <c r="DE1320" s="26"/>
      <c r="DG1320" s="26"/>
      <c r="DI1320" s="26"/>
      <c r="DK1320" s="26"/>
      <c r="DM1320" s="64"/>
      <c r="DN1320" s="64"/>
      <c r="DO1320" s="64"/>
      <c r="DP1320" s="64"/>
      <c r="DQ1320" s="64"/>
      <c r="DR1320" s="64"/>
      <c r="DS1320" s="64"/>
      <c r="DT1320" s="64"/>
      <c r="DU1320" s="64"/>
      <c r="DV1320" s="64"/>
      <c r="DW1320" s="64"/>
      <c r="DX1320" s="64"/>
      <c r="DY1320" s="64"/>
      <c r="DZ1320" s="64"/>
      <c r="EA1320" s="64"/>
      <c r="EB1320" s="64"/>
      <c r="EC1320" s="64"/>
      <c r="ED1320" s="64"/>
      <c r="EE1320" s="69"/>
      <c r="EF1320" s="69"/>
      <c r="EG1320" s="69"/>
      <c r="EH1320" s="69"/>
      <c r="EI1320" s="80"/>
      <c r="EJ1320" s="80"/>
      <c r="EK1320" s="80"/>
      <c r="EL1320" s="80"/>
      <c r="EM1320" s="80"/>
      <c r="EN1320" s="80"/>
      <c r="EO1320" s="80"/>
      <c r="EP1320" s="80"/>
      <c r="EQ1320" s="80"/>
    </row>
    <row r="1321" spans="1:147" s="6" customFormat="1" ht="17.45" customHeight="1">
      <c r="A1321" s="14"/>
      <c r="B1321" s="149"/>
      <c r="C1321" s="40"/>
      <c r="D1321" s="160"/>
      <c r="E1321" s="16"/>
      <c r="F1321" s="22"/>
      <c r="G1321" s="16"/>
      <c r="H1321" s="26"/>
      <c r="J1321" s="26"/>
      <c r="K1321" s="50"/>
      <c r="L1321" s="22"/>
      <c r="N1321" s="16"/>
      <c r="O1321" s="26"/>
      <c r="P1321" s="16"/>
      <c r="Q1321" s="22"/>
      <c r="R1321" s="16"/>
      <c r="S1321" s="16"/>
      <c r="T1321" s="22"/>
      <c r="V1321" s="26"/>
      <c r="X1321" s="26"/>
      <c r="Y1321" s="16"/>
      <c r="Z1321" s="22"/>
      <c r="AB1321" s="26"/>
      <c r="AD1321" s="22"/>
      <c r="AF1321" s="26"/>
      <c r="AH1321" s="22"/>
      <c r="AJ1321" s="36"/>
      <c r="AL1321" s="26"/>
      <c r="AN1321" s="54"/>
      <c r="AO1321" s="31"/>
      <c r="AP1321" s="44"/>
      <c r="AQ1321" s="159"/>
      <c r="AR1321" s="44"/>
      <c r="AS1321" s="53"/>
      <c r="AT1321" s="44"/>
      <c r="AU1321" s="40"/>
      <c r="AV1321" s="36"/>
      <c r="AW1321" s="159"/>
      <c r="AX1321" s="166"/>
      <c r="AZ1321" s="26"/>
      <c r="BB1321" s="26"/>
      <c r="BC1321" s="16"/>
      <c r="BD1321" s="22"/>
      <c r="BE1321" s="118"/>
      <c r="BF1321" s="22"/>
      <c r="BG1321" s="16"/>
      <c r="BH1321" s="22"/>
      <c r="BI1321" s="16"/>
      <c r="BJ1321" s="22"/>
      <c r="BK1321" s="16"/>
      <c r="BL1321" s="22"/>
      <c r="BM1321" s="16"/>
      <c r="BN1321" s="22"/>
      <c r="BO1321" s="16"/>
      <c r="BP1321" s="22"/>
      <c r="BQ1321" s="118"/>
      <c r="BR1321" s="119"/>
      <c r="BS1321" s="118"/>
      <c r="BT1321" s="36"/>
      <c r="BU1321" s="16"/>
      <c r="BV1321" s="22"/>
      <c r="BW1321" s="16"/>
      <c r="BX1321" s="22"/>
      <c r="BY1321" s="16"/>
      <c r="BZ1321" s="22"/>
      <c r="CA1321" s="22"/>
      <c r="CB1321" s="16"/>
      <c r="CC1321" s="22"/>
      <c r="CD1321" s="16"/>
      <c r="CE1321" s="22"/>
      <c r="CF1321" s="16"/>
      <c r="CG1321" s="22"/>
      <c r="CH1321" s="16"/>
      <c r="CI1321" s="22"/>
      <c r="CJ1321" s="16"/>
      <c r="CK1321" s="22"/>
      <c r="CL1321" s="16"/>
      <c r="CM1321" s="22"/>
      <c r="CN1321" s="16"/>
      <c r="CO1321" s="22"/>
      <c r="CP1321" s="16"/>
      <c r="CQ1321" s="22"/>
      <c r="CR1321" s="16"/>
      <c r="CS1321" s="22"/>
      <c r="CT1321" s="16"/>
      <c r="CU1321" s="22"/>
      <c r="CV1321" s="16"/>
      <c r="CW1321" s="22"/>
      <c r="CX1321" s="16"/>
      <c r="CY1321" s="22"/>
      <c r="CZ1321" s="16"/>
      <c r="DA1321" s="22"/>
      <c r="DB1321" s="16"/>
      <c r="DC1321" s="26"/>
      <c r="DE1321" s="26"/>
      <c r="DG1321" s="26"/>
      <c r="DI1321" s="26"/>
      <c r="DK1321" s="26"/>
      <c r="DM1321" s="64"/>
      <c r="DN1321" s="64"/>
      <c r="DO1321" s="64"/>
      <c r="DP1321" s="64"/>
      <c r="DQ1321" s="64"/>
      <c r="DR1321" s="64"/>
      <c r="DS1321" s="64"/>
      <c r="DT1321" s="64"/>
      <c r="DU1321" s="64"/>
      <c r="DV1321" s="64"/>
      <c r="DW1321" s="64"/>
      <c r="DX1321" s="64"/>
      <c r="DY1321" s="64"/>
      <c r="DZ1321" s="64"/>
      <c r="EA1321" s="64"/>
      <c r="EB1321" s="64"/>
      <c r="EC1321" s="64"/>
      <c r="ED1321" s="64"/>
      <c r="EE1321" s="69"/>
      <c r="EF1321" s="69"/>
      <c r="EG1321" s="69"/>
      <c r="EH1321" s="69"/>
      <c r="EI1321" s="80"/>
      <c r="EJ1321" s="80"/>
      <c r="EK1321" s="80"/>
      <c r="EL1321" s="80"/>
      <c r="EM1321" s="80"/>
      <c r="EN1321" s="80"/>
      <c r="EO1321" s="80"/>
      <c r="EP1321" s="80"/>
      <c r="EQ1321" s="80"/>
    </row>
    <row r="1322" spans="1:147" s="6" customFormat="1" ht="17.45" customHeight="1">
      <c r="A1322" s="14"/>
      <c r="B1322" s="149"/>
      <c r="C1322" s="40"/>
      <c r="D1322" s="160"/>
      <c r="E1322" s="16"/>
      <c r="F1322" s="22"/>
      <c r="G1322" s="16"/>
      <c r="H1322" s="26"/>
      <c r="J1322" s="26"/>
      <c r="K1322" s="50"/>
      <c r="L1322" s="22"/>
      <c r="N1322" s="16"/>
      <c r="O1322" s="26"/>
      <c r="P1322" s="16"/>
      <c r="Q1322" s="22"/>
      <c r="R1322" s="16"/>
      <c r="S1322" s="16"/>
      <c r="T1322" s="22"/>
      <c r="V1322" s="26"/>
      <c r="X1322" s="26"/>
      <c r="Y1322" s="16"/>
      <c r="Z1322" s="22"/>
      <c r="AB1322" s="26"/>
      <c r="AD1322" s="22"/>
      <c r="AF1322" s="26"/>
      <c r="AH1322" s="22"/>
      <c r="AJ1322" s="36"/>
      <c r="AL1322" s="26"/>
      <c r="AN1322" s="54"/>
      <c r="AO1322" s="31"/>
      <c r="AP1322" s="44"/>
      <c r="AQ1322" s="159"/>
      <c r="AR1322" s="44"/>
      <c r="AS1322" s="53"/>
      <c r="AT1322" s="44"/>
      <c r="AU1322" s="40"/>
      <c r="AV1322" s="36"/>
      <c r="AW1322" s="159"/>
      <c r="AX1322" s="166"/>
      <c r="AZ1322" s="26"/>
      <c r="BB1322" s="26"/>
      <c r="BC1322" s="16"/>
      <c r="BD1322" s="22"/>
      <c r="BE1322" s="118"/>
      <c r="BF1322" s="22"/>
      <c r="BG1322" s="16"/>
      <c r="BH1322" s="22"/>
      <c r="BI1322" s="16"/>
      <c r="BJ1322" s="22"/>
      <c r="BK1322" s="16"/>
      <c r="BL1322" s="22"/>
      <c r="BM1322" s="16"/>
      <c r="BN1322" s="22"/>
      <c r="BO1322" s="16"/>
      <c r="BP1322" s="22"/>
      <c r="BQ1322" s="118"/>
      <c r="BR1322" s="119"/>
      <c r="BS1322" s="118"/>
      <c r="BT1322" s="36"/>
      <c r="BU1322" s="16"/>
      <c r="BV1322" s="22"/>
      <c r="BW1322" s="16"/>
      <c r="BX1322" s="22"/>
      <c r="BY1322" s="16"/>
      <c r="BZ1322" s="22"/>
      <c r="CA1322" s="22"/>
      <c r="CB1322" s="16"/>
      <c r="CC1322" s="22"/>
      <c r="CD1322" s="16"/>
      <c r="CE1322" s="22"/>
      <c r="CF1322" s="16"/>
      <c r="CG1322" s="22"/>
      <c r="CH1322" s="16"/>
      <c r="CI1322" s="22"/>
      <c r="CJ1322" s="16"/>
      <c r="CK1322" s="22"/>
      <c r="CL1322" s="16"/>
      <c r="CM1322" s="22"/>
      <c r="CN1322" s="16"/>
      <c r="CO1322" s="22"/>
      <c r="CP1322" s="16"/>
      <c r="CQ1322" s="22"/>
      <c r="CR1322" s="16"/>
      <c r="CS1322" s="22"/>
      <c r="CT1322" s="16"/>
      <c r="CU1322" s="22"/>
      <c r="CV1322" s="16"/>
      <c r="CW1322" s="22"/>
      <c r="CX1322" s="16"/>
      <c r="CY1322" s="22"/>
      <c r="CZ1322" s="16"/>
      <c r="DA1322" s="22"/>
      <c r="DB1322" s="16"/>
      <c r="DC1322" s="26"/>
      <c r="DE1322" s="26"/>
      <c r="DG1322" s="26"/>
      <c r="DI1322" s="26"/>
      <c r="DK1322" s="26"/>
      <c r="DM1322" s="64"/>
      <c r="DN1322" s="64"/>
      <c r="DO1322" s="64"/>
      <c r="DP1322" s="64"/>
      <c r="DQ1322" s="64"/>
      <c r="DR1322" s="64"/>
      <c r="DS1322" s="64"/>
      <c r="DT1322" s="64"/>
      <c r="DU1322" s="64"/>
      <c r="DV1322" s="64"/>
      <c r="DW1322" s="64"/>
      <c r="DX1322" s="64"/>
      <c r="DY1322" s="64"/>
      <c r="DZ1322" s="64"/>
      <c r="EA1322" s="64"/>
      <c r="EB1322" s="64"/>
      <c r="EC1322" s="64"/>
      <c r="ED1322" s="64"/>
      <c r="EE1322" s="69"/>
      <c r="EF1322" s="69"/>
      <c r="EG1322" s="69"/>
      <c r="EH1322" s="69"/>
      <c r="EI1322" s="80"/>
      <c r="EJ1322" s="80"/>
      <c r="EK1322" s="80"/>
      <c r="EL1322" s="80"/>
      <c r="EM1322" s="80"/>
      <c r="EN1322" s="80"/>
      <c r="EO1322" s="80"/>
      <c r="EP1322" s="80"/>
      <c r="EQ1322" s="80"/>
    </row>
    <row r="1323" spans="1:147" s="6" customFormat="1" ht="17.45" customHeight="1">
      <c r="A1323" s="14"/>
      <c r="B1323" s="149"/>
      <c r="C1323" s="40"/>
      <c r="D1323" s="160"/>
      <c r="E1323" s="16"/>
      <c r="F1323" s="22"/>
      <c r="G1323" s="16"/>
      <c r="H1323" s="26"/>
      <c r="J1323" s="26"/>
      <c r="K1323" s="50"/>
      <c r="L1323" s="22"/>
      <c r="N1323" s="16"/>
      <c r="O1323" s="26"/>
      <c r="P1323" s="16"/>
      <c r="Q1323" s="22"/>
      <c r="R1323" s="16"/>
      <c r="S1323" s="16"/>
      <c r="T1323" s="22"/>
      <c r="V1323" s="26"/>
      <c r="X1323" s="26"/>
      <c r="Y1323" s="16"/>
      <c r="Z1323" s="22"/>
      <c r="AB1323" s="26"/>
      <c r="AD1323" s="22"/>
      <c r="AF1323" s="26"/>
      <c r="AH1323" s="22"/>
      <c r="AJ1323" s="36"/>
      <c r="AL1323" s="26"/>
      <c r="AN1323" s="54"/>
      <c r="AO1323" s="31"/>
      <c r="AP1323" s="44"/>
      <c r="AQ1323" s="159"/>
      <c r="AR1323" s="44"/>
      <c r="AS1323" s="53"/>
      <c r="AT1323" s="44"/>
      <c r="AU1323" s="40"/>
      <c r="AV1323" s="36"/>
      <c r="AW1323" s="159"/>
      <c r="AX1323" s="166"/>
      <c r="AZ1323" s="26"/>
      <c r="BB1323" s="26"/>
      <c r="BC1323" s="16"/>
      <c r="BD1323" s="22"/>
      <c r="BE1323" s="118"/>
      <c r="BF1323" s="22"/>
      <c r="BG1323" s="16"/>
      <c r="BH1323" s="22"/>
      <c r="BI1323" s="16"/>
      <c r="BJ1323" s="22"/>
      <c r="BK1323" s="16"/>
      <c r="BL1323" s="22"/>
      <c r="BM1323" s="16"/>
      <c r="BN1323" s="22"/>
      <c r="BO1323" s="16"/>
      <c r="BP1323" s="22"/>
      <c r="BQ1323" s="118"/>
      <c r="BR1323" s="119"/>
      <c r="BS1323" s="118"/>
      <c r="BT1323" s="36"/>
      <c r="BU1323" s="16"/>
      <c r="BV1323" s="22"/>
      <c r="BW1323" s="16"/>
      <c r="BX1323" s="22"/>
      <c r="BY1323" s="16"/>
      <c r="BZ1323" s="22"/>
      <c r="CA1323" s="22"/>
      <c r="CB1323" s="16"/>
      <c r="CC1323" s="22"/>
      <c r="CD1323" s="16"/>
      <c r="CE1323" s="22"/>
      <c r="CF1323" s="16"/>
      <c r="CG1323" s="22"/>
      <c r="CH1323" s="16"/>
      <c r="CI1323" s="22"/>
      <c r="CJ1323" s="16"/>
      <c r="CK1323" s="22"/>
      <c r="CL1323" s="16"/>
      <c r="CM1323" s="22"/>
      <c r="CN1323" s="16"/>
      <c r="CO1323" s="22"/>
      <c r="CP1323" s="16"/>
      <c r="CQ1323" s="22"/>
      <c r="CR1323" s="16"/>
      <c r="CS1323" s="22"/>
      <c r="CT1323" s="16"/>
      <c r="CU1323" s="22"/>
      <c r="CV1323" s="16"/>
      <c r="CW1323" s="22"/>
      <c r="CX1323" s="16"/>
      <c r="CY1323" s="22"/>
      <c r="CZ1323" s="16"/>
      <c r="DA1323" s="22"/>
      <c r="DB1323" s="16"/>
      <c r="DC1323" s="26"/>
      <c r="DE1323" s="26"/>
      <c r="DG1323" s="26"/>
      <c r="DI1323" s="26"/>
      <c r="DK1323" s="26"/>
      <c r="DM1323" s="64"/>
      <c r="DN1323" s="64"/>
      <c r="DO1323" s="64"/>
      <c r="DP1323" s="64"/>
      <c r="DQ1323" s="64"/>
      <c r="DR1323" s="64"/>
      <c r="DS1323" s="64"/>
      <c r="DT1323" s="64"/>
      <c r="DU1323" s="64"/>
      <c r="DV1323" s="64"/>
      <c r="DW1323" s="64"/>
      <c r="DX1323" s="64"/>
      <c r="DY1323" s="64"/>
      <c r="DZ1323" s="64"/>
      <c r="EA1323" s="64"/>
      <c r="EB1323" s="64"/>
      <c r="EC1323" s="64"/>
      <c r="ED1323" s="64"/>
      <c r="EE1323" s="69"/>
      <c r="EF1323" s="69"/>
      <c r="EG1323" s="69"/>
      <c r="EH1323" s="69"/>
      <c r="EI1323" s="80"/>
      <c r="EJ1323" s="80"/>
      <c r="EK1323" s="80"/>
      <c r="EL1323" s="80"/>
      <c r="EM1323" s="80"/>
      <c r="EN1323" s="80"/>
      <c r="EO1323" s="80"/>
      <c r="EP1323" s="80"/>
      <c r="EQ1323" s="80"/>
    </row>
    <row r="1324" spans="1:147" s="6" customFormat="1" ht="17.45" customHeight="1">
      <c r="A1324" s="14"/>
      <c r="B1324" s="149"/>
      <c r="C1324" s="40"/>
      <c r="D1324" s="160"/>
      <c r="E1324" s="16"/>
      <c r="F1324" s="22"/>
      <c r="G1324" s="16"/>
      <c r="H1324" s="26"/>
      <c r="J1324" s="26"/>
      <c r="K1324" s="50"/>
      <c r="L1324" s="22"/>
      <c r="N1324" s="16"/>
      <c r="O1324" s="26"/>
      <c r="P1324" s="16"/>
      <c r="Q1324" s="22"/>
      <c r="R1324" s="16"/>
      <c r="S1324" s="16"/>
      <c r="T1324" s="22"/>
      <c r="V1324" s="26"/>
      <c r="X1324" s="26"/>
      <c r="Y1324" s="16"/>
      <c r="Z1324" s="22"/>
      <c r="AB1324" s="26"/>
      <c r="AD1324" s="22"/>
      <c r="AF1324" s="26"/>
      <c r="AH1324" s="22"/>
      <c r="AJ1324" s="36"/>
      <c r="AL1324" s="26"/>
      <c r="AN1324" s="54"/>
      <c r="AO1324" s="31"/>
      <c r="AP1324" s="44"/>
      <c r="AQ1324" s="159"/>
      <c r="AR1324" s="44"/>
      <c r="AS1324" s="53"/>
      <c r="AT1324" s="44"/>
      <c r="AU1324" s="40"/>
      <c r="AV1324" s="36"/>
      <c r="AW1324" s="159"/>
      <c r="AX1324" s="166"/>
      <c r="AZ1324" s="26"/>
      <c r="BB1324" s="26"/>
      <c r="BC1324" s="16"/>
      <c r="BD1324" s="22"/>
      <c r="BE1324" s="118"/>
      <c r="BF1324" s="22"/>
      <c r="BG1324" s="16"/>
      <c r="BH1324" s="22"/>
      <c r="BI1324" s="16"/>
      <c r="BJ1324" s="22"/>
      <c r="BK1324" s="16"/>
      <c r="BL1324" s="22"/>
      <c r="BM1324" s="16"/>
      <c r="BN1324" s="22"/>
      <c r="BO1324" s="16"/>
      <c r="BP1324" s="22"/>
      <c r="BQ1324" s="118"/>
      <c r="BR1324" s="119"/>
      <c r="BS1324" s="118"/>
      <c r="BT1324" s="36"/>
      <c r="BU1324" s="16"/>
      <c r="BV1324" s="22"/>
      <c r="BW1324" s="16"/>
      <c r="BX1324" s="22"/>
      <c r="BY1324" s="16"/>
      <c r="BZ1324" s="22"/>
      <c r="CA1324" s="22"/>
      <c r="CB1324" s="16"/>
      <c r="CC1324" s="22"/>
      <c r="CD1324" s="16"/>
      <c r="CE1324" s="22"/>
      <c r="CF1324" s="16"/>
      <c r="CG1324" s="22"/>
      <c r="CH1324" s="16"/>
      <c r="CI1324" s="22"/>
      <c r="CJ1324" s="16"/>
      <c r="CK1324" s="22"/>
      <c r="CL1324" s="16"/>
      <c r="CM1324" s="22"/>
      <c r="CN1324" s="16"/>
      <c r="CO1324" s="22"/>
      <c r="CP1324" s="16"/>
      <c r="CQ1324" s="22"/>
      <c r="CR1324" s="16"/>
      <c r="CS1324" s="22"/>
      <c r="CT1324" s="16"/>
      <c r="CU1324" s="22"/>
      <c r="CV1324" s="16"/>
      <c r="CW1324" s="22"/>
      <c r="CX1324" s="16"/>
      <c r="CY1324" s="22"/>
      <c r="CZ1324" s="16"/>
      <c r="DA1324" s="22"/>
      <c r="DB1324" s="16"/>
      <c r="DC1324" s="26"/>
      <c r="DE1324" s="26"/>
      <c r="DG1324" s="26"/>
      <c r="DI1324" s="26"/>
      <c r="DK1324" s="26"/>
      <c r="DM1324" s="64"/>
      <c r="DN1324" s="64"/>
      <c r="DO1324" s="64"/>
      <c r="DP1324" s="64"/>
      <c r="DQ1324" s="64"/>
      <c r="DR1324" s="64"/>
      <c r="DS1324" s="64"/>
      <c r="DT1324" s="64"/>
      <c r="DU1324" s="64"/>
      <c r="DV1324" s="64"/>
      <c r="DW1324" s="64"/>
      <c r="DX1324" s="64"/>
      <c r="DY1324" s="64"/>
      <c r="DZ1324" s="64"/>
      <c r="EA1324" s="64"/>
      <c r="EB1324" s="64"/>
      <c r="EC1324" s="64"/>
      <c r="ED1324" s="64"/>
      <c r="EE1324" s="69"/>
      <c r="EF1324" s="69"/>
      <c r="EG1324" s="69"/>
      <c r="EH1324" s="69"/>
      <c r="EI1324" s="80"/>
      <c r="EJ1324" s="80"/>
      <c r="EK1324" s="80"/>
      <c r="EL1324" s="80"/>
      <c r="EM1324" s="80"/>
      <c r="EN1324" s="80"/>
      <c r="EO1324" s="80"/>
      <c r="EP1324" s="80"/>
      <c r="EQ1324" s="80"/>
    </row>
    <row r="1325" spans="1:147" s="6" customFormat="1" ht="17.45" customHeight="1">
      <c r="A1325" s="14"/>
      <c r="B1325" s="149"/>
      <c r="C1325" s="40"/>
      <c r="D1325" s="160"/>
      <c r="E1325" s="16"/>
      <c r="F1325" s="22"/>
      <c r="G1325" s="16"/>
      <c r="H1325" s="26"/>
      <c r="J1325" s="26"/>
      <c r="K1325" s="50"/>
      <c r="L1325" s="22"/>
      <c r="N1325" s="16"/>
      <c r="O1325" s="26"/>
      <c r="P1325" s="16"/>
      <c r="Q1325" s="22"/>
      <c r="R1325" s="16"/>
      <c r="S1325" s="16"/>
      <c r="T1325" s="22"/>
      <c r="V1325" s="26"/>
      <c r="X1325" s="26"/>
      <c r="Y1325" s="16"/>
      <c r="Z1325" s="22"/>
      <c r="AB1325" s="26"/>
      <c r="AD1325" s="22"/>
      <c r="AF1325" s="26"/>
      <c r="AH1325" s="22"/>
      <c r="AJ1325" s="36"/>
      <c r="AL1325" s="26"/>
      <c r="AN1325" s="54"/>
      <c r="AO1325" s="31"/>
      <c r="AP1325" s="44"/>
      <c r="AQ1325" s="159"/>
      <c r="AR1325" s="44"/>
      <c r="AS1325" s="53"/>
      <c r="AT1325" s="44"/>
      <c r="AU1325" s="40"/>
      <c r="AV1325" s="36"/>
      <c r="AW1325" s="159"/>
      <c r="AX1325" s="166"/>
      <c r="AZ1325" s="26"/>
      <c r="BB1325" s="26"/>
      <c r="BC1325" s="16"/>
      <c r="BD1325" s="22"/>
      <c r="BE1325" s="118"/>
      <c r="BF1325" s="22"/>
      <c r="BG1325" s="16"/>
      <c r="BH1325" s="22"/>
      <c r="BI1325" s="16"/>
      <c r="BJ1325" s="22"/>
      <c r="BK1325" s="16"/>
      <c r="BL1325" s="22"/>
      <c r="BM1325" s="16"/>
      <c r="BN1325" s="22"/>
      <c r="BO1325" s="16"/>
      <c r="BP1325" s="22"/>
      <c r="BQ1325" s="118"/>
      <c r="BR1325" s="119"/>
      <c r="BS1325" s="118"/>
      <c r="BT1325" s="36"/>
      <c r="BU1325" s="16"/>
      <c r="BV1325" s="22"/>
      <c r="BW1325" s="16"/>
      <c r="BX1325" s="22"/>
      <c r="BY1325" s="16"/>
      <c r="BZ1325" s="22"/>
      <c r="CA1325" s="22"/>
      <c r="CB1325" s="16"/>
      <c r="CC1325" s="22"/>
      <c r="CD1325" s="16"/>
      <c r="CE1325" s="22"/>
      <c r="CF1325" s="16"/>
      <c r="CG1325" s="22"/>
      <c r="CH1325" s="16"/>
      <c r="CI1325" s="22"/>
      <c r="CJ1325" s="16"/>
      <c r="CK1325" s="22"/>
      <c r="CL1325" s="16"/>
      <c r="CM1325" s="22"/>
      <c r="CN1325" s="16"/>
      <c r="CO1325" s="22"/>
      <c r="CP1325" s="16"/>
      <c r="CQ1325" s="22"/>
      <c r="CR1325" s="16"/>
      <c r="CS1325" s="22"/>
      <c r="CT1325" s="16"/>
      <c r="CU1325" s="22"/>
      <c r="CV1325" s="16"/>
      <c r="CW1325" s="22"/>
      <c r="CX1325" s="16"/>
      <c r="CY1325" s="22"/>
      <c r="CZ1325" s="16"/>
      <c r="DA1325" s="22"/>
      <c r="DB1325" s="16"/>
      <c r="DC1325" s="26"/>
      <c r="DE1325" s="26"/>
      <c r="DG1325" s="26"/>
      <c r="DI1325" s="26"/>
      <c r="DK1325" s="26"/>
      <c r="DM1325" s="64"/>
      <c r="DN1325" s="64"/>
      <c r="DO1325" s="64"/>
      <c r="DP1325" s="64"/>
      <c r="DQ1325" s="64"/>
      <c r="DR1325" s="64"/>
      <c r="DS1325" s="64"/>
      <c r="DT1325" s="64"/>
      <c r="DU1325" s="64"/>
      <c r="DV1325" s="64"/>
      <c r="DW1325" s="64"/>
      <c r="DX1325" s="64"/>
      <c r="DY1325" s="64"/>
      <c r="DZ1325" s="64"/>
      <c r="EA1325" s="64"/>
      <c r="EB1325" s="64"/>
      <c r="EC1325" s="64"/>
      <c r="ED1325" s="64"/>
      <c r="EE1325" s="69"/>
      <c r="EF1325" s="69"/>
      <c r="EG1325" s="69"/>
      <c r="EH1325" s="69"/>
      <c r="EI1325" s="80"/>
      <c r="EJ1325" s="80"/>
      <c r="EK1325" s="80"/>
      <c r="EL1325" s="80"/>
      <c r="EM1325" s="80"/>
      <c r="EN1325" s="80"/>
      <c r="EO1325" s="80"/>
      <c r="EP1325" s="80"/>
      <c r="EQ1325" s="80"/>
    </row>
    <row r="1326" spans="1:147" s="6" customFormat="1" ht="17.45" customHeight="1">
      <c r="A1326" s="14"/>
      <c r="B1326" s="149"/>
      <c r="C1326" s="40"/>
      <c r="D1326" s="160"/>
      <c r="E1326" s="16"/>
      <c r="F1326" s="22"/>
      <c r="G1326" s="16"/>
      <c r="H1326" s="26"/>
      <c r="J1326" s="26"/>
      <c r="K1326" s="50"/>
      <c r="L1326" s="22"/>
      <c r="N1326" s="16"/>
      <c r="O1326" s="26"/>
      <c r="P1326" s="16"/>
      <c r="Q1326" s="22"/>
      <c r="R1326" s="16"/>
      <c r="S1326" s="16"/>
      <c r="T1326" s="22"/>
      <c r="V1326" s="26"/>
      <c r="X1326" s="26"/>
      <c r="Y1326" s="16"/>
      <c r="Z1326" s="22"/>
      <c r="AB1326" s="26"/>
      <c r="AD1326" s="22"/>
      <c r="AF1326" s="26"/>
      <c r="AH1326" s="22"/>
      <c r="AJ1326" s="36"/>
      <c r="AL1326" s="26"/>
      <c r="AN1326" s="54"/>
      <c r="AO1326" s="31"/>
      <c r="AP1326" s="44"/>
      <c r="AQ1326" s="159"/>
      <c r="AR1326" s="44"/>
      <c r="AS1326" s="53"/>
      <c r="AT1326" s="44"/>
      <c r="AU1326" s="40"/>
      <c r="AV1326" s="36"/>
      <c r="AW1326" s="159"/>
      <c r="AX1326" s="166"/>
      <c r="AZ1326" s="26"/>
      <c r="BB1326" s="26"/>
      <c r="BC1326" s="16"/>
      <c r="BD1326" s="22"/>
      <c r="BE1326" s="118"/>
      <c r="BF1326" s="22"/>
      <c r="BG1326" s="16"/>
      <c r="BH1326" s="22"/>
      <c r="BI1326" s="16"/>
      <c r="BJ1326" s="22"/>
      <c r="BK1326" s="16"/>
      <c r="BL1326" s="22"/>
      <c r="BM1326" s="16"/>
      <c r="BN1326" s="22"/>
      <c r="BO1326" s="16"/>
      <c r="BP1326" s="22"/>
      <c r="BQ1326" s="118"/>
      <c r="BR1326" s="119"/>
      <c r="BS1326" s="118"/>
      <c r="BT1326" s="36"/>
      <c r="BU1326" s="16"/>
      <c r="BV1326" s="22"/>
      <c r="BW1326" s="16"/>
      <c r="BX1326" s="22"/>
      <c r="BY1326" s="16"/>
      <c r="BZ1326" s="22"/>
      <c r="CA1326" s="22"/>
      <c r="CB1326" s="16"/>
      <c r="CC1326" s="22"/>
      <c r="CD1326" s="16"/>
      <c r="CE1326" s="22"/>
      <c r="CF1326" s="16"/>
      <c r="CG1326" s="22"/>
      <c r="CH1326" s="16"/>
      <c r="CI1326" s="22"/>
      <c r="CJ1326" s="16"/>
      <c r="CK1326" s="22"/>
      <c r="CL1326" s="16"/>
      <c r="CM1326" s="22"/>
      <c r="CN1326" s="16"/>
      <c r="CO1326" s="22"/>
      <c r="CP1326" s="16"/>
      <c r="CQ1326" s="22"/>
      <c r="CR1326" s="16"/>
      <c r="CS1326" s="22"/>
      <c r="CT1326" s="16"/>
      <c r="CU1326" s="22"/>
      <c r="CV1326" s="16"/>
      <c r="CW1326" s="22"/>
      <c r="CX1326" s="16"/>
      <c r="CY1326" s="22"/>
      <c r="CZ1326" s="16"/>
      <c r="DA1326" s="22"/>
      <c r="DB1326" s="16"/>
      <c r="DC1326" s="26"/>
      <c r="DE1326" s="26"/>
      <c r="DG1326" s="26"/>
      <c r="DI1326" s="26"/>
      <c r="DK1326" s="26"/>
      <c r="DM1326" s="64"/>
      <c r="DN1326" s="64"/>
      <c r="DO1326" s="64"/>
      <c r="DP1326" s="64"/>
      <c r="DQ1326" s="64"/>
      <c r="DR1326" s="64"/>
      <c r="DS1326" s="64"/>
      <c r="DT1326" s="64"/>
      <c r="DU1326" s="64"/>
      <c r="DV1326" s="64"/>
      <c r="DW1326" s="64"/>
      <c r="DX1326" s="64"/>
      <c r="DY1326" s="64"/>
      <c r="DZ1326" s="64"/>
      <c r="EA1326" s="64"/>
      <c r="EB1326" s="64"/>
      <c r="EC1326" s="64"/>
      <c r="ED1326" s="64"/>
      <c r="EE1326" s="69"/>
      <c r="EF1326" s="69"/>
      <c r="EG1326" s="69"/>
      <c r="EH1326" s="69"/>
      <c r="EI1326" s="80"/>
      <c r="EJ1326" s="80"/>
      <c r="EK1326" s="80"/>
      <c r="EL1326" s="80"/>
      <c r="EM1326" s="80"/>
      <c r="EN1326" s="80"/>
      <c r="EO1326" s="80"/>
      <c r="EP1326" s="80"/>
      <c r="EQ1326" s="80"/>
    </row>
    <row r="1327" spans="1:147" s="6" customFormat="1" ht="17.45" customHeight="1">
      <c r="A1327" s="14"/>
      <c r="B1327" s="149"/>
      <c r="C1327" s="40"/>
      <c r="D1327" s="160"/>
      <c r="E1327" s="16"/>
      <c r="F1327" s="22"/>
      <c r="G1327" s="16"/>
      <c r="H1327" s="26"/>
      <c r="J1327" s="26"/>
      <c r="K1327" s="50"/>
      <c r="L1327" s="22"/>
      <c r="N1327" s="16"/>
      <c r="O1327" s="26"/>
      <c r="P1327" s="16"/>
      <c r="Q1327" s="22"/>
      <c r="R1327" s="16"/>
      <c r="S1327" s="16"/>
      <c r="T1327" s="22"/>
      <c r="V1327" s="26"/>
      <c r="X1327" s="26"/>
      <c r="Y1327" s="16"/>
      <c r="Z1327" s="22"/>
      <c r="AB1327" s="26"/>
      <c r="AD1327" s="22"/>
      <c r="AF1327" s="26"/>
      <c r="AH1327" s="22"/>
      <c r="AJ1327" s="36"/>
      <c r="AL1327" s="26"/>
      <c r="AN1327" s="54"/>
      <c r="AO1327" s="31"/>
      <c r="AP1327" s="44"/>
      <c r="AQ1327" s="159"/>
      <c r="AR1327" s="44"/>
      <c r="AS1327" s="53"/>
      <c r="AT1327" s="44"/>
      <c r="AU1327" s="40"/>
      <c r="AV1327" s="36"/>
      <c r="AW1327" s="159"/>
      <c r="AX1327" s="166"/>
      <c r="AZ1327" s="26"/>
      <c r="BB1327" s="26"/>
      <c r="BC1327" s="16"/>
      <c r="BD1327" s="22"/>
      <c r="BE1327" s="118"/>
      <c r="BF1327" s="22"/>
      <c r="BG1327" s="16"/>
      <c r="BH1327" s="22"/>
      <c r="BI1327" s="16"/>
      <c r="BJ1327" s="22"/>
      <c r="BK1327" s="16"/>
      <c r="BL1327" s="22"/>
      <c r="BM1327" s="16"/>
      <c r="BN1327" s="22"/>
      <c r="BO1327" s="16"/>
      <c r="BP1327" s="22"/>
      <c r="BQ1327" s="118"/>
      <c r="BR1327" s="119"/>
      <c r="BS1327" s="118"/>
      <c r="BT1327" s="36"/>
      <c r="BU1327" s="16"/>
      <c r="BV1327" s="22"/>
      <c r="BW1327" s="16"/>
      <c r="BX1327" s="22"/>
      <c r="BY1327" s="16"/>
      <c r="BZ1327" s="22"/>
      <c r="CA1327" s="22"/>
      <c r="CB1327" s="16"/>
      <c r="CC1327" s="22"/>
      <c r="CD1327" s="16"/>
      <c r="CE1327" s="22"/>
      <c r="CF1327" s="16"/>
      <c r="CG1327" s="22"/>
      <c r="CH1327" s="16"/>
      <c r="CI1327" s="22"/>
      <c r="CJ1327" s="16"/>
      <c r="CK1327" s="22"/>
      <c r="CL1327" s="16"/>
      <c r="CM1327" s="22"/>
      <c r="CN1327" s="16"/>
      <c r="CO1327" s="22"/>
      <c r="CP1327" s="16"/>
      <c r="CQ1327" s="22"/>
      <c r="CR1327" s="16"/>
      <c r="CS1327" s="22"/>
      <c r="CT1327" s="16"/>
      <c r="CU1327" s="22"/>
      <c r="CV1327" s="16"/>
      <c r="CW1327" s="22"/>
      <c r="CX1327" s="16"/>
      <c r="CY1327" s="22"/>
      <c r="CZ1327" s="16"/>
      <c r="DA1327" s="22"/>
      <c r="DB1327" s="16"/>
      <c r="DC1327" s="26"/>
      <c r="DE1327" s="26"/>
      <c r="DG1327" s="26"/>
      <c r="DI1327" s="26"/>
      <c r="DK1327" s="26"/>
      <c r="DM1327" s="64"/>
      <c r="DN1327" s="64"/>
      <c r="DO1327" s="64"/>
      <c r="DP1327" s="64"/>
      <c r="DQ1327" s="64"/>
      <c r="DR1327" s="64"/>
      <c r="DS1327" s="64"/>
      <c r="DT1327" s="64"/>
      <c r="DU1327" s="64"/>
      <c r="DV1327" s="64"/>
      <c r="DW1327" s="64"/>
      <c r="DX1327" s="64"/>
      <c r="DY1327" s="64"/>
      <c r="DZ1327" s="64"/>
      <c r="EA1327" s="64"/>
      <c r="EB1327" s="64"/>
      <c r="EC1327" s="64"/>
      <c r="ED1327" s="64"/>
      <c r="EE1327" s="69"/>
      <c r="EF1327" s="69"/>
      <c r="EG1327" s="69"/>
      <c r="EH1327" s="69"/>
      <c r="EI1327" s="80"/>
      <c r="EJ1327" s="80"/>
      <c r="EK1327" s="80"/>
      <c r="EL1327" s="80"/>
      <c r="EM1327" s="80"/>
      <c r="EN1327" s="80"/>
      <c r="EO1327" s="80"/>
      <c r="EP1327" s="80"/>
      <c r="EQ1327" s="80"/>
    </row>
    <row r="1328" spans="1:147" s="6" customFormat="1" ht="17.45" customHeight="1">
      <c r="A1328" s="14"/>
      <c r="B1328" s="149"/>
      <c r="C1328" s="40"/>
      <c r="D1328" s="160"/>
      <c r="E1328" s="16"/>
      <c r="F1328" s="22"/>
      <c r="G1328" s="16"/>
      <c r="H1328" s="26"/>
      <c r="J1328" s="26"/>
      <c r="K1328" s="50"/>
      <c r="L1328" s="22"/>
      <c r="N1328" s="16"/>
      <c r="O1328" s="26"/>
      <c r="P1328" s="16"/>
      <c r="Q1328" s="22"/>
      <c r="R1328" s="16"/>
      <c r="S1328" s="16"/>
      <c r="T1328" s="22"/>
      <c r="V1328" s="26"/>
      <c r="X1328" s="26"/>
      <c r="Y1328" s="16"/>
      <c r="Z1328" s="22"/>
      <c r="AB1328" s="26"/>
      <c r="AD1328" s="22"/>
      <c r="AF1328" s="26"/>
      <c r="AH1328" s="22"/>
      <c r="AJ1328" s="36"/>
      <c r="AL1328" s="26"/>
      <c r="AN1328" s="54"/>
      <c r="AO1328" s="31"/>
      <c r="AP1328" s="44"/>
      <c r="AQ1328" s="159"/>
      <c r="AR1328" s="44"/>
      <c r="AS1328" s="53"/>
      <c r="AT1328" s="44"/>
      <c r="AU1328" s="40"/>
      <c r="AV1328" s="36"/>
      <c r="AW1328" s="159"/>
      <c r="AX1328" s="166"/>
      <c r="AZ1328" s="26"/>
      <c r="BB1328" s="26"/>
      <c r="BC1328" s="16"/>
      <c r="BD1328" s="22"/>
      <c r="BE1328" s="118"/>
      <c r="BF1328" s="22"/>
      <c r="BG1328" s="16"/>
      <c r="BH1328" s="22"/>
      <c r="BI1328" s="16"/>
      <c r="BJ1328" s="22"/>
      <c r="BK1328" s="16"/>
      <c r="BL1328" s="22"/>
      <c r="BM1328" s="16"/>
      <c r="BN1328" s="22"/>
      <c r="BO1328" s="16"/>
      <c r="BP1328" s="22"/>
      <c r="BQ1328" s="118"/>
      <c r="BR1328" s="119"/>
      <c r="BS1328" s="118"/>
      <c r="BT1328" s="36"/>
      <c r="BU1328" s="16"/>
      <c r="BV1328" s="22"/>
      <c r="BW1328" s="16"/>
      <c r="BX1328" s="22"/>
      <c r="BY1328" s="16"/>
      <c r="BZ1328" s="22"/>
      <c r="CA1328" s="22"/>
      <c r="CB1328" s="16"/>
      <c r="CC1328" s="22"/>
      <c r="CD1328" s="16"/>
      <c r="CE1328" s="22"/>
      <c r="CF1328" s="16"/>
      <c r="CG1328" s="22"/>
      <c r="CH1328" s="16"/>
      <c r="CI1328" s="22"/>
      <c r="CJ1328" s="16"/>
      <c r="CK1328" s="22"/>
      <c r="CL1328" s="16"/>
      <c r="CM1328" s="22"/>
      <c r="CN1328" s="16"/>
      <c r="CO1328" s="22"/>
      <c r="CP1328" s="16"/>
      <c r="CQ1328" s="22"/>
      <c r="CR1328" s="16"/>
      <c r="CS1328" s="22"/>
      <c r="CT1328" s="16"/>
      <c r="CU1328" s="22"/>
      <c r="CV1328" s="16"/>
      <c r="CW1328" s="22"/>
      <c r="CX1328" s="16"/>
      <c r="CY1328" s="22"/>
      <c r="CZ1328" s="16"/>
      <c r="DA1328" s="22"/>
      <c r="DB1328" s="16"/>
      <c r="DC1328" s="26"/>
      <c r="DE1328" s="26"/>
      <c r="DG1328" s="26"/>
      <c r="DI1328" s="26"/>
      <c r="DK1328" s="26"/>
      <c r="DM1328" s="64"/>
      <c r="DN1328" s="64"/>
      <c r="DO1328" s="64"/>
      <c r="DP1328" s="64"/>
      <c r="DQ1328" s="64"/>
      <c r="DR1328" s="64"/>
      <c r="DS1328" s="64"/>
      <c r="DT1328" s="64"/>
      <c r="DU1328" s="64"/>
      <c r="DV1328" s="64"/>
      <c r="DW1328" s="64"/>
      <c r="DX1328" s="64"/>
      <c r="DY1328" s="64"/>
      <c r="DZ1328" s="64"/>
      <c r="EA1328" s="64"/>
      <c r="EB1328" s="64"/>
      <c r="EC1328" s="64"/>
      <c r="ED1328" s="64"/>
      <c r="EE1328" s="69"/>
      <c r="EF1328" s="69"/>
      <c r="EG1328" s="69"/>
      <c r="EH1328" s="69"/>
      <c r="EI1328" s="80"/>
      <c r="EJ1328" s="80"/>
      <c r="EK1328" s="80"/>
      <c r="EL1328" s="80"/>
      <c r="EM1328" s="80"/>
      <c r="EN1328" s="80"/>
      <c r="EO1328" s="80"/>
      <c r="EP1328" s="80"/>
      <c r="EQ1328" s="80"/>
    </row>
    <row r="1329" spans="1:147" s="6" customFormat="1" ht="17.45" customHeight="1">
      <c r="A1329" s="14"/>
      <c r="B1329" s="149"/>
      <c r="C1329" s="40"/>
      <c r="D1329" s="160"/>
      <c r="E1329" s="16"/>
      <c r="F1329" s="22"/>
      <c r="G1329" s="16"/>
      <c r="H1329" s="26"/>
      <c r="J1329" s="26"/>
      <c r="K1329" s="50"/>
      <c r="L1329" s="22"/>
      <c r="N1329" s="16"/>
      <c r="O1329" s="26"/>
      <c r="P1329" s="16"/>
      <c r="Q1329" s="22"/>
      <c r="R1329" s="16"/>
      <c r="S1329" s="16"/>
      <c r="T1329" s="22"/>
      <c r="V1329" s="26"/>
      <c r="X1329" s="26"/>
      <c r="Y1329" s="16"/>
      <c r="Z1329" s="22"/>
      <c r="AB1329" s="26"/>
      <c r="AD1329" s="22"/>
      <c r="AF1329" s="26"/>
      <c r="AH1329" s="22"/>
      <c r="AJ1329" s="36"/>
      <c r="AL1329" s="26"/>
      <c r="AN1329" s="54"/>
      <c r="AO1329" s="31"/>
      <c r="AP1329" s="44"/>
      <c r="AQ1329" s="159"/>
      <c r="AR1329" s="44"/>
      <c r="AS1329" s="53"/>
      <c r="AT1329" s="44"/>
      <c r="AU1329" s="40"/>
      <c r="AV1329" s="36"/>
      <c r="AW1329" s="159"/>
      <c r="AX1329" s="166"/>
      <c r="AZ1329" s="26"/>
      <c r="BB1329" s="26"/>
      <c r="BC1329" s="16"/>
      <c r="BD1329" s="22"/>
      <c r="BE1329" s="118"/>
      <c r="BF1329" s="22"/>
      <c r="BG1329" s="16"/>
      <c r="BH1329" s="22"/>
      <c r="BI1329" s="16"/>
      <c r="BJ1329" s="22"/>
      <c r="BK1329" s="16"/>
      <c r="BL1329" s="22"/>
      <c r="BM1329" s="16"/>
      <c r="BN1329" s="22"/>
      <c r="BO1329" s="16"/>
      <c r="BP1329" s="22"/>
      <c r="BQ1329" s="118"/>
      <c r="BR1329" s="119"/>
      <c r="BS1329" s="118"/>
      <c r="BT1329" s="36"/>
      <c r="BU1329" s="16"/>
      <c r="BV1329" s="22"/>
      <c r="BW1329" s="16"/>
      <c r="BX1329" s="22"/>
      <c r="BY1329" s="16"/>
      <c r="BZ1329" s="22"/>
      <c r="CA1329" s="22"/>
      <c r="CB1329" s="16"/>
      <c r="CC1329" s="22"/>
      <c r="CD1329" s="16"/>
      <c r="CE1329" s="22"/>
      <c r="CF1329" s="16"/>
      <c r="CG1329" s="22"/>
      <c r="CH1329" s="16"/>
      <c r="CI1329" s="22"/>
      <c r="CJ1329" s="16"/>
      <c r="CK1329" s="22"/>
      <c r="CL1329" s="16"/>
      <c r="CM1329" s="22"/>
      <c r="CN1329" s="16"/>
      <c r="CO1329" s="22"/>
      <c r="CP1329" s="16"/>
      <c r="CQ1329" s="22"/>
      <c r="CR1329" s="16"/>
      <c r="CS1329" s="22"/>
      <c r="CT1329" s="16"/>
      <c r="CU1329" s="22"/>
      <c r="CV1329" s="16"/>
      <c r="CW1329" s="22"/>
      <c r="CX1329" s="16"/>
      <c r="CY1329" s="22"/>
      <c r="CZ1329" s="16"/>
      <c r="DA1329" s="22"/>
      <c r="DB1329" s="16"/>
      <c r="DC1329" s="26"/>
      <c r="DE1329" s="26"/>
      <c r="DG1329" s="26"/>
      <c r="DI1329" s="26"/>
      <c r="DK1329" s="26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9"/>
      <c r="EF1329" s="69"/>
      <c r="EG1329" s="69"/>
      <c r="EH1329" s="69"/>
      <c r="EI1329" s="80"/>
      <c r="EJ1329" s="80"/>
      <c r="EK1329" s="80"/>
      <c r="EL1329" s="80"/>
      <c r="EM1329" s="80"/>
      <c r="EN1329" s="80"/>
      <c r="EO1329" s="80"/>
      <c r="EP1329" s="80"/>
      <c r="EQ1329" s="80"/>
    </row>
    <row r="1330" spans="1:147" s="6" customFormat="1" ht="17.45" customHeight="1">
      <c r="A1330" s="14"/>
      <c r="B1330" s="149"/>
      <c r="C1330" s="40"/>
      <c r="D1330" s="160"/>
      <c r="E1330" s="16"/>
      <c r="F1330" s="22"/>
      <c r="G1330" s="16"/>
      <c r="H1330" s="26"/>
      <c r="J1330" s="26"/>
      <c r="K1330" s="50"/>
      <c r="L1330" s="22"/>
      <c r="N1330" s="16"/>
      <c r="O1330" s="26"/>
      <c r="P1330" s="16"/>
      <c r="Q1330" s="22"/>
      <c r="R1330" s="16"/>
      <c r="S1330" s="16"/>
      <c r="T1330" s="22"/>
      <c r="V1330" s="26"/>
      <c r="X1330" s="26"/>
      <c r="Y1330" s="16"/>
      <c r="Z1330" s="22"/>
      <c r="AB1330" s="26"/>
      <c r="AD1330" s="22"/>
      <c r="AF1330" s="26"/>
      <c r="AH1330" s="22"/>
      <c r="AJ1330" s="36"/>
      <c r="AL1330" s="26"/>
      <c r="AN1330" s="54"/>
      <c r="AO1330" s="31"/>
      <c r="AP1330" s="44"/>
      <c r="AQ1330" s="159"/>
      <c r="AR1330" s="44"/>
      <c r="AS1330" s="53"/>
      <c r="AT1330" s="44"/>
      <c r="AU1330" s="40"/>
      <c r="AV1330" s="36"/>
      <c r="AW1330" s="159"/>
      <c r="AX1330" s="166"/>
      <c r="AZ1330" s="26"/>
      <c r="BB1330" s="26"/>
      <c r="BC1330" s="16"/>
      <c r="BD1330" s="22"/>
      <c r="BE1330" s="118"/>
      <c r="BF1330" s="22"/>
      <c r="BG1330" s="16"/>
      <c r="BH1330" s="22"/>
      <c r="BI1330" s="16"/>
      <c r="BJ1330" s="22"/>
      <c r="BK1330" s="16"/>
      <c r="BL1330" s="22"/>
      <c r="BM1330" s="16"/>
      <c r="BN1330" s="22"/>
      <c r="BO1330" s="16"/>
      <c r="BP1330" s="22"/>
      <c r="BQ1330" s="118"/>
      <c r="BR1330" s="119"/>
      <c r="BS1330" s="118"/>
      <c r="BT1330" s="36"/>
      <c r="BU1330" s="16"/>
      <c r="BV1330" s="22"/>
      <c r="BW1330" s="16"/>
      <c r="BX1330" s="22"/>
      <c r="BY1330" s="16"/>
      <c r="BZ1330" s="22"/>
      <c r="CA1330" s="22"/>
      <c r="CB1330" s="16"/>
      <c r="CC1330" s="22"/>
      <c r="CD1330" s="16"/>
      <c r="CE1330" s="22"/>
      <c r="CF1330" s="16"/>
      <c r="CG1330" s="22"/>
      <c r="CH1330" s="16"/>
      <c r="CI1330" s="22"/>
      <c r="CJ1330" s="16"/>
      <c r="CK1330" s="22"/>
      <c r="CL1330" s="16"/>
      <c r="CM1330" s="22"/>
      <c r="CN1330" s="16"/>
      <c r="CO1330" s="22"/>
      <c r="CP1330" s="16"/>
      <c r="CQ1330" s="22"/>
      <c r="CR1330" s="16"/>
      <c r="CS1330" s="22"/>
      <c r="CT1330" s="16"/>
      <c r="CU1330" s="22"/>
      <c r="CV1330" s="16"/>
      <c r="CW1330" s="22"/>
      <c r="CX1330" s="16"/>
      <c r="CY1330" s="22"/>
      <c r="CZ1330" s="16"/>
      <c r="DA1330" s="22"/>
      <c r="DB1330" s="16"/>
      <c r="DC1330" s="26"/>
      <c r="DE1330" s="26"/>
      <c r="DG1330" s="26"/>
      <c r="DI1330" s="26"/>
      <c r="DK1330" s="26"/>
      <c r="DM1330" s="64"/>
      <c r="DN1330" s="64"/>
      <c r="DO1330" s="64"/>
      <c r="DP1330" s="64"/>
      <c r="DQ1330" s="64"/>
      <c r="DR1330" s="64"/>
      <c r="DS1330" s="64"/>
      <c r="DT1330" s="64"/>
      <c r="DU1330" s="64"/>
      <c r="DV1330" s="64"/>
      <c r="DW1330" s="64"/>
      <c r="DX1330" s="64"/>
      <c r="DY1330" s="64"/>
      <c r="DZ1330" s="64"/>
      <c r="EA1330" s="64"/>
      <c r="EB1330" s="64"/>
      <c r="EC1330" s="64"/>
      <c r="ED1330" s="64"/>
      <c r="EE1330" s="69"/>
      <c r="EF1330" s="69"/>
      <c r="EG1330" s="69"/>
      <c r="EH1330" s="69"/>
      <c r="EI1330" s="80"/>
      <c r="EJ1330" s="80"/>
      <c r="EK1330" s="80"/>
      <c r="EL1330" s="80"/>
      <c r="EM1330" s="80"/>
      <c r="EN1330" s="80"/>
      <c r="EO1330" s="80"/>
      <c r="EP1330" s="80"/>
      <c r="EQ1330" s="80"/>
    </row>
    <row r="1331" spans="1:147" s="6" customFormat="1" ht="17.45" customHeight="1">
      <c r="A1331" s="14"/>
      <c r="B1331" s="149"/>
      <c r="C1331" s="40"/>
      <c r="D1331" s="160"/>
      <c r="E1331" s="16"/>
      <c r="F1331" s="22"/>
      <c r="G1331" s="16"/>
      <c r="H1331" s="26"/>
      <c r="J1331" s="26"/>
      <c r="K1331" s="50"/>
      <c r="L1331" s="22"/>
      <c r="N1331" s="16"/>
      <c r="O1331" s="26"/>
      <c r="P1331" s="16"/>
      <c r="Q1331" s="22"/>
      <c r="R1331" s="16"/>
      <c r="S1331" s="16"/>
      <c r="T1331" s="22"/>
      <c r="V1331" s="26"/>
      <c r="X1331" s="26"/>
      <c r="Y1331" s="16"/>
      <c r="Z1331" s="22"/>
      <c r="AB1331" s="26"/>
      <c r="AD1331" s="22"/>
      <c r="AF1331" s="26"/>
      <c r="AH1331" s="22"/>
      <c r="AJ1331" s="36"/>
      <c r="AL1331" s="26"/>
      <c r="AN1331" s="54"/>
      <c r="AO1331" s="31"/>
      <c r="AP1331" s="44"/>
      <c r="AQ1331" s="159"/>
      <c r="AR1331" s="44"/>
      <c r="AS1331" s="53"/>
      <c r="AT1331" s="44"/>
      <c r="AU1331" s="40"/>
      <c r="AV1331" s="36"/>
      <c r="AW1331" s="159"/>
      <c r="AX1331" s="166"/>
      <c r="AZ1331" s="26"/>
      <c r="BB1331" s="26"/>
      <c r="BC1331" s="16"/>
      <c r="BD1331" s="22"/>
      <c r="BE1331" s="118"/>
      <c r="BF1331" s="22"/>
      <c r="BG1331" s="16"/>
      <c r="BH1331" s="22"/>
      <c r="BI1331" s="16"/>
      <c r="BJ1331" s="22"/>
      <c r="BK1331" s="16"/>
      <c r="BL1331" s="22"/>
      <c r="BM1331" s="16"/>
      <c r="BN1331" s="22"/>
      <c r="BO1331" s="16"/>
      <c r="BP1331" s="22"/>
      <c r="BQ1331" s="118"/>
      <c r="BR1331" s="119"/>
      <c r="BS1331" s="118"/>
      <c r="BT1331" s="36"/>
      <c r="BU1331" s="16"/>
      <c r="BV1331" s="22"/>
      <c r="BW1331" s="16"/>
      <c r="BX1331" s="22"/>
      <c r="BY1331" s="16"/>
      <c r="BZ1331" s="22"/>
      <c r="CA1331" s="22"/>
      <c r="CB1331" s="16"/>
      <c r="CC1331" s="22"/>
      <c r="CD1331" s="16"/>
      <c r="CE1331" s="22"/>
      <c r="CF1331" s="16"/>
      <c r="CG1331" s="22"/>
      <c r="CH1331" s="16"/>
      <c r="CI1331" s="22"/>
      <c r="CJ1331" s="16"/>
      <c r="CK1331" s="22"/>
      <c r="CL1331" s="16"/>
      <c r="CM1331" s="22"/>
      <c r="CN1331" s="16"/>
      <c r="CO1331" s="22"/>
      <c r="CP1331" s="16"/>
      <c r="CQ1331" s="22"/>
      <c r="CR1331" s="16"/>
      <c r="CS1331" s="22"/>
      <c r="CT1331" s="16"/>
      <c r="CU1331" s="22"/>
      <c r="CV1331" s="16"/>
      <c r="CW1331" s="22"/>
      <c r="CX1331" s="16"/>
      <c r="CY1331" s="22"/>
      <c r="CZ1331" s="16"/>
      <c r="DA1331" s="22"/>
      <c r="DB1331" s="16"/>
      <c r="DC1331" s="26"/>
      <c r="DE1331" s="26"/>
      <c r="DG1331" s="26"/>
      <c r="DI1331" s="26"/>
      <c r="DK1331" s="26"/>
      <c r="DM1331" s="64"/>
      <c r="DN1331" s="64"/>
      <c r="DO1331" s="64"/>
      <c r="DP1331" s="64"/>
      <c r="DQ1331" s="64"/>
      <c r="DR1331" s="64"/>
      <c r="DS1331" s="64"/>
      <c r="DT1331" s="64"/>
      <c r="DU1331" s="64"/>
      <c r="DV1331" s="64"/>
      <c r="DW1331" s="64"/>
      <c r="DX1331" s="64"/>
      <c r="DY1331" s="64"/>
      <c r="DZ1331" s="64"/>
      <c r="EA1331" s="64"/>
      <c r="EB1331" s="64"/>
      <c r="EC1331" s="64"/>
      <c r="ED1331" s="64"/>
      <c r="EE1331" s="69"/>
      <c r="EF1331" s="69"/>
      <c r="EG1331" s="69"/>
      <c r="EH1331" s="69"/>
      <c r="EI1331" s="80"/>
      <c r="EJ1331" s="80"/>
      <c r="EK1331" s="80"/>
      <c r="EL1331" s="80"/>
      <c r="EM1331" s="80"/>
      <c r="EN1331" s="80"/>
      <c r="EO1331" s="80"/>
      <c r="EP1331" s="80"/>
      <c r="EQ1331" s="80"/>
    </row>
    <row r="1332" spans="1:147" s="6" customFormat="1" ht="17.45" customHeight="1">
      <c r="A1332" s="14"/>
      <c r="B1332" s="149"/>
      <c r="C1332" s="40"/>
      <c r="D1332" s="160"/>
      <c r="E1332" s="16"/>
      <c r="F1332" s="22"/>
      <c r="G1332" s="16"/>
      <c r="H1332" s="26"/>
      <c r="J1332" s="26"/>
      <c r="K1332" s="50"/>
      <c r="L1332" s="22"/>
      <c r="N1332" s="16"/>
      <c r="O1332" s="26"/>
      <c r="P1332" s="16"/>
      <c r="Q1332" s="22"/>
      <c r="R1332" s="16"/>
      <c r="S1332" s="16"/>
      <c r="T1332" s="22"/>
      <c r="V1332" s="26"/>
      <c r="X1332" s="26"/>
      <c r="Y1332" s="16"/>
      <c r="Z1332" s="22"/>
      <c r="AB1332" s="26"/>
      <c r="AD1332" s="22"/>
      <c r="AF1332" s="26"/>
      <c r="AH1332" s="22"/>
      <c r="AJ1332" s="36"/>
      <c r="AL1332" s="26"/>
      <c r="AN1332" s="54"/>
      <c r="AO1332" s="31"/>
      <c r="AP1332" s="44"/>
      <c r="AQ1332" s="159"/>
      <c r="AR1332" s="44"/>
      <c r="AS1332" s="53"/>
      <c r="AT1332" s="44"/>
      <c r="AU1332" s="40"/>
      <c r="AV1332" s="36"/>
      <c r="AW1332" s="159"/>
      <c r="AX1332" s="166"/>
      <c r="AZ1332" s="26"/>
      <c r="BB1332" s="26"/>
      <c r="BC1332" s="16"/>
      <c r="BD1332" s="22"/>
      <c r="BE1332" s="118"/>
      <c r="BF1332" s="22"/>
      <c r="BG1332" s="16"/>
      <c r="BH1332" s="22"/>
      <c r="BI1332" s="16"/>
      <c r="BJ1332" s="22"/>
      <c r="BK1332" s="16"/>
      <c r="BL1332" s="22"/>
      <c r="BM1332" s="16"/>
      <c r="BN1332" s="22"/>
      <c r="BO1332" s="16"/>
      <c r="BP1332" s="22"/>
      <c r="BQ1332" s="118"/>
      <c r="BR1332" s="119"/>
      <c r="BS1332" s="118"/>
      <c r="BT1332" s="36"/>
      <c r="BU1332" s="16"/>
      <c r="BV1332" s="22"/>
      <c r="BW1332" s="16"/>
      <c r="BX1332" s="22"/>
      <c r="BY1332" s="16"/>
      <c r="BZ1332" s="22"/>
      <c r="CA1332" s="22"/>
      <c r="CB1332" s="16"/>
      <c r="CC1332" s="22"/>
      <c r="CD1332" s="16"/>
      <c r="CE1332" s="22"/>
      <c r="CF1332" s="16"/>
      <c r="CG1332" s="22"/>
      <c r="CH1332" s="16"/>
      <c r="CI1332" s="22"/>
      <c r="CJ1332" s="16"/>
      <c r="CK1332" s="22"/>
      <c r="CL1332" s="16"/>
      <c r="CM1332" s="22"/>
      <c r="CN1332" s="16"/>
      <c r="CO1332" s="22"/>
      <c r="CP1332" s="16"/>
      <c r="CQ1332" s="22"/>
      <c r="CR1332" s="16"/>
      <c r="CS1332" s="22"/>
      <c r="CT1332" s="16"/>
      <c r="CU1332" s="22"/>
      <c r="CV1332" s="16"/>
      <c r="CW1332" s="22"/>
      <c r="CX1332" s="16"/>
      <c r="CY1332" s="22"/>
      <c r="CZ1332" s="16"/>
      <c r="DA1332" s="22"/>
      <c r="DB1332" s="16"/>
      <c r="DC1332" s="26"/>
      <c r="DE1332" s="26"/>
      <c r="DG1332" s="26"/>
      <c r="DI1332" s="26"/>
      <c r="DK1332" s="26"/>
      <c r="DM1332" s="64"/>
      <c r="DN1332" s="64"/>
      <c r="DO1332" s="64"/>
      <c r="DP1332" s="64"/>
      <c r="DQ1332" s="64"/>
      <c r="DR1332" s="64"/>
      <c r="DS1332" s="64"/>
      <c r="DT1332" s="64"/>
      <c r="DU1332" s="64"/>
      <c r="DV1332" s="64"/>
      <c r="DW1332" s="64"/>
      <c r="DX1332" s="64"/>
      <c r="DY1332" s="64"/>
      <c r="DZ1332" s="64"/>
      <c r="EA1332" s="64"/>
      <c r="EB1332" s="64"/>
      <c r="EC1332" s="64"/>
      <c r="ED1332" s="64"/>
      <c r="EE1332" s="69"/>
      <c r="EF1332" s="69"/>
      <c r="EG1332" s="69"/>
      <c r="EH1332" s="69"/>
      <c r="EI1332" s="80"/>
      <c r="EJ1332" s="80"/>
      <c r="EK1332" s="80"/>
      <c r="EL1332" s="80"/>
      <c r="EM1332" s="80"/>
      <c r="EN1332" s="80"/>
      <c r="EO1332" s="80"/>
      <c r="EP1332" s="80"/>
      <c r="EQ1332" s="80"/>
    </row>
    <row r="1333" spans="1:147" s="6" customFormat="1" ht="17.45" customHeight="1">
      <c r="A1333" s="14"/>
      <c r="B1333" s="149"/>
      <c r="C1333" s="40"/>
      <c r="D1333" s="160"/>
      <c r="E1333" s="16"/>
      <c r="F1333" s="22"/>
      <c r="G1333" s="16"/>
      <c r="H1333" s="26"/>
      <c r="J1333" s="26"/>
      <c r="K1333" s="50"/>
      <c r="L1333" s="22"/>
      <c r="N1333" s="16"/>
      <c r="O1333" s="26"/>
      <c r="P1333" s="16"/>
      <c r="Q1333" s="22"/>
      <c r="R1333" s="16"/>
      <c r="S1333" s="16"/>
      <c r="T1333" s="22"/>
      <c r="V1333" s="26"/>
      <c r="X1333" s="26"/>
      <c r="Y1333" s="16"/>
      <c r="Z1333" s="22"/>
      <c r="AB1333" s="26"/>
      <c r="AD1333" s="22"/>
      <c r="AF1333" s="26"/>
      <c r="AH1333" s="22"/>
      <c r="AJ1333" s="36"/>
      <c r="AL1333" s="26"/>
      <c r="AN1333" s="54"/>
      <c r="AO1333" s="31"/>
      <c r="AP1333" s="44"/>
      <c r="AQ1333" s="159"/>
      <c r="AR1333" s="44"/>
      <c r="AS1333" s="53"/>
      <c r="AT1333" s="44"/>
      <c r="AU1333" s="40"/>
      <c r="AV1333" s="36"/>
      <c r="AW1333" s="159"/>
      <c r="AX1333" s="166"/>
      <c r="AZ1333" s="26"/>
      <c r="BB1333" s="26"/>
      <c r="BC1333" s="16"/>
      <c r="BD1333" s="22"/>
      <c r="BE1333" s="118"/>
      <c r="BF1333" s="22"/>
      <c r="BG1333" s="16"/>
      <c r="BH1333" s="22"/>
      <c r="BI1333" s="16"/>
      <c r="BJ1333" s="22"/>
      <c r="BK1333" s="16"/>
      <c r="BL1333" s="22"/>
      <c r="BM1333" s="16"/>
      <c r="BN1333" s="22"/>
      <c r="BO1333" s="16"/>
      <c r="BP1333" s="22"/>
      <c r="BQ1333" s="118"/>
      <c r="BR1333" s="119"/>
      <c r="BS1333" s="118"/>
      <c r="BT1333" s="36"/>
      <c r="BU1333" s="16"/>
      <c r="BV1333" s="22"/>
      <c r="BW1333" s="16"/>
      <c r="BX1333" s="22"/>
      <c r="BY1333" s="16"/>
      <c r="BZ1333" s="22"/>
      <c r="CA1333" s="22"/>
      <c r="CB1333" s="16"/>
      <c r="CC1333" s="22"/>
      <c r="CD1333" s="16"/>
      <c r="CE1333" s="22"/>
      <c r="CF1333" s="16"/>
      <c r="CG1333" s="22"/>
      <c r="CH1333" s="16"/>
      <c r="CI1333" s="22"/>
      <c r="CJ1333" s="16"/>
      <c r="CK1333" s="22"/>
      <c r="CL1333" s="16"/>
      <c r="CM1333" s="22"/>
      <c r="CN1333" s="16"/>
      <c r="CO1333" s="22"/>
      <c r="CP1333" s="16"/>
      <c r="CQ1333" s="22"/>
      <c r="CR1333" s="16"/>
      <c r="CS1333" s="22"/>
      <c r="CT1333" s="16"/>
      <c r="CU1333" s="22"/>
      <c r="CV1333" s="16"/>
      <c r="CW1333" s="22"/>
      <c r="CX1333" s="16"/>
      <c r="CY1333" s="22"/>
      <c r="CZ1333" s="16"/>
      <c r="DA1333" s="22"/>
      <c r="DB1333" s="16"/>
      <c r="DC1333" s="26"/>
      <c r="DE1333" s="26"/>
      <c r="DG1333" s="26"/>
      <c r="DI1333" s="26"/>
      <c r="DK1333" s="26"/>
      <c r="DM1333" s="64"/>
      <c r="DN1333" s="64"/>
      <c r="DO1333" s="64"/>
      <c r="DP1333" s="64"/>
      <c r="DQ1333" s="64"/>
      <c r="DR1333" s="64"/>
      <c r="DS1333" s="64"/>
      <c r="DT1333" s="64"/>
      <c r="DU1333" s="64"/>
      <c r="DV1333" s="64"/>
      <c r="DW1333" s="64"/>
      <c r="DX1333" s="64"/>
      <c r="DY1333" s="64"/>
      <c r="DZ1333" s="64"/>
      <c r="EA1333" s="64"/>
      <c r="EB1333" s="64"/>
      <c r="EC1333" s="64"/>
      <c r="ED1333" s="64"/>
      <c r="EE1333" s="69"/>
      <c r="EF1333" s="69"/>
      <c r="EG1333" s="69"/>
      <c r="EH1333" s="69"/>
      <c r="EI1333" s="80"/>
      <c r="EJ1333" s="80"/>
      <c r="EK1333" s="80"/>
      <c r="EL1333" s="80"/>
      <c r="EM1333" s="80"/>
      <c r="EN1333" s="80"/>
      <c r="EO1333" s="80"/>
      <c r="EP1333" s="80"/>
      <c r="EQ1333" s="80"/>
    </row>
    <row r="1334" spans="1:147" s="6" customFormat="1" ht="17.45" customHeight="1">
      <c r="A1334" s="14"/>
      <c r="B1334" s="149"/>
      <c r="C1334" s="40"/>
      <c r="D1334" s="160"/>
      <c r="E1334" s="16"/>
      <c r="F1334" s="22"/>
      <c r="G1334" s="16"/>
      <c r="H1334" s="26"/>
      <c r="J1334" s="26"/>
      <c r="K1334" s="50"/>
      <c r="L1334" s="22"/>
      <c r="N1334" s="16"/>
      <c r="O1334" s="26"/>
      <c r="P1334" s="16"/>
      <c r="Q1334" s="22"/>
      <c r="R1334" s="16"/>
      <c r="S1334" s="16"/>
      <c r="T1334" s="22"/>
      <c r="V1334" s="26"/>
      <c r="X1334" s="26"/>
      <c r="Y1334" s="16"/>
      <c r="Z1334" s="22"/>
      <c r="AB1334" s="26"/>
      <c r="AD1334" s="22"/>
      <c r="AF1334" s="26"/>
      <c r="AH1334" s="22"/>
      <c r="AJ1334" s="36"/>
      <c r="AL1334" s="26"/>
      <c r="AN1334" s="54"/>
      <c r="AO1334" s="31"/>
      <c r="AP1334" s="44"/>
      <c r="AQ1334" s="159"/>
      <c r="AR1334" s="44"/>
      <c r="AS1334" s="53"/>
      <c r="AT1334" s="44"/>
      <c r="AU1334" s="40"/>
      <c r="AV1334" s="36"/>
      <c r="AW1334" s="159"/>
      <c r="AX1334" s="166"/>
      <c r="AZ1334" s="26"/>
      <c r="BB1334" s="26"/>
      <c r="BC1334" s="16"/>
      <c r="BD1334" s="22"/>
      <c r="BE1334" s="118"/>
      <c r="BF1334" s="22"/>
      <c r="BG1334" s="16"/>
      <c r="BH1334" s="22"/>
      <c r="BI1334" s="16"/>
      <c r="BJ1334" s="22"/>
      <c r="BK1334" s="16"/>
      <c r="BL1334" s="22"/>
      <c r="BM1334" s="16"/>
      <c r="BN1334" s="22"/>
      <c r="BO1334" s="16"/>
      <c r="BP1334" s="22"/>
      <c r="BQ1334" s="118"/>
      <c r="BR1334" s="119"/>
      <c r="BS1334" s="118"/>
      <c r="BT1334" s="36"/>
      <c r="BU1334" s="16"/>
      <c r="BV1334" s="22"/>
      <c r="BW1334" s="16"/>
      <c r="BX1334" s="22"/>
      <c r="BY1334" s="16"/>
      <c r="BZ1334" s="22"/>
      <c r="CA1334" s="22"/>
      <c r="CB1334" s="16"/>
      <c r="CC1334" s="22"/>
      <c r="CD1334" s="16"/>
      <c r="CE1334" s="22"/>
      <c r="CF1334" s="16"/>
      <c r="CG1334" s="22"/>
      <c r="CH1334" s="16"/>
      <c r="CI1334" s="22"/>
      <c r="CJ1334" s="16"/>
      <c r="CK1334" s="22"/>
      <c r="CL1334" s="16"/>
      <c r="CM1334" s="22"/>
      <c r="CN1334" s="16"/>
      <c r="CO1334" s="22"/>
      <c r="CP1334" s="16"/>
      <c r="CQ1334" s="22"/>
      <c r="CR1334" s="16"/>
      <c r="CS1334" s="22"/>
      <c r="CT1334" s="16"/>
      <c r="CU1334" s="22"/>
      <c r="CV1334" s="16"/>
      <c r="CW1334" s="22"/>
      <c r="CX1334" s="16"/>
      <c r="CY1334" s="22"/>
      <c r="CZ1334" s="16"/>
      <c r="DA1334" s="22"/>
      <c r="DB1334" s="16"/>
      <c r="DC1334" s="26"/>
      <c r="DE1334" s="26"/>
      <c r="DG1334" s="26"/>
      <c r="DI1334" s="26"/>
      <c r="DK1334" s="26"/>
      <c r="DM1334" s="64"/>
      <c r="DN1334" s="64"/>
      <c r="DO1334" s="64"/>
      <c r="DP1334" s="64"/>
      <c r="DQ1334" s="64"/>
      <c r="DR1334" s="64"/>
      <c r="DS1334" s="64"/>
      <c r="DT1334" s="64"/>
      <c r="DU1334" s="64"/>
      <c r="DV1334" s="64"/>
      <c r="DW1334" s="64"/>
      <c r="DX1334" s="64"/>
      <c r="DY1334" s="64"/>
      <c r="DZ1334" s="64"/>
      <c r="EA1334" s="64"/>
      <c r="EB1334" s="64"/>
      <c r="EC1334" s="64"/>
      <c r="ED1334" s="64"/>
      <c r="EE1334" s="69"/>
      <c r="EF1334" s="69"/>
      <c r="EG1334" s="69"/>
      <c r="EH1334" s="69"/>
      <c r="EI1334" s="80"/>
      <c r="EJ1334" s="80"/>
      <c r="EK1334" s="80"/>
      <c r="EL1334" s="80"/>
      <c r="EM1334" s="80"/>
      <c r="EN1334" s="80"/>
      <c r="EO1334" s="80"/>
      <c r="EP1334" s="80"/>
      <c r="EQ1334" s="80"/>
    </row>
    <row r="1335" spans="1:147" s="6" customFormat="1" ht="17.45" customHeight="1">
      <c r="A1335" s="14"/>
      <c r="B1335" s="149"/>
      <c r="C1335" s="40"/>
      <c r="D1335" s="160"/>
      <c r="E1335" s="16"/>
      <c r="F1335" s="22"/>
      <c r="G1335" s="16"/>
      <c r="H1335" s="26"/>
      <c r="J1335" s="26"/>
      <c r="K1335" s="50"/>
      <c r="L1335" s="22"/>
      <c r="N1335" s="16"/>
      <c r="O1335" s="26"/>
      <c r="P1335" s="16"/>
      <c r="Q1335" s="22"/>
      <c r="R1335" s="16"/>
      <c r="S1335" s="16"/>
      <c r="T1335" s="22"/>
      <c r="V1335" s="26"/>
      <c r="X1335" s="26"/>
      <c r="Y1335" s="16"/>
      <c r="Z1335" s="22"/>
      <c r="AB1335" s="26"/>
      <c r="AD1335" s="22"/>
      <c r="AF1335" s="26"/>
      <c r="AH1335" s="22"/>
      <c r="AJ1335" s="36"/>
      <c r="AL1335" s="26"/>
      <c r="AN1335" s="54"/>
      <c r="AO1335" s="31"/>
      <c r="AP1335" s="44"/>
      <c r="AQ1335" s="159"/>
      <c r="AR1335" s="44"/>
      <c r="AS1335" s="53"/>
      <c r="AT1335" s="44"/>
      <c r="AU1335" s="40"/>
      <c r="AV1335" s="36"/>
      <c r="AW1335" s="159"/>
      <c r="AX1335" s="166"/>
      <c r="AZ1335" s="26"/>
      <c r="BB1335" s="26"/>
      <c r="BC1335" s="16"/>
      <c r="BD1335" s="22"/>
      <c r="BE1335" s="118"/>
      <c r="BF1335" s="22"/>
      <c r="BG1335" s="16"/>
      <c r="BH1335" s="22"/>
      <c r="BI1335" s="16"/>
      <c r="BJ1335" s="22"/>
      <c r="BK1335" s="16"/>
      <c r="BL1335" s="22"/>
      <c r="BM1335" s="16"/>
      <c r="BN1335" s="22"/>
      <c r="BO1335" s="16"/>
      <c r="BP1335" s="22"/>
      <c r="BQ1335" s="118"/>
      <c r="BR1335" s="119"/>
      <c r="BS1335" s="118"/>
      <c r="BT1335" s="36"/>
      <c r="BU1335" s="16"/>
      <c r="BV1335" s="22"/>
      <c r="BW1335" s="16"/>
      <c r="BX1335" s="22"/>
      <c r="BY1335" s="16"/>
      <c r="BZ1335" s="22"/>
      <c r="CA1335" s="22"/>
      <c r="CB1335" s="16"/>
      <c r="CC1335" s="22"/>
      <c r="CD1335" s="16"/>
      <c r="CE1335" s="22"/>
      <c r="CF1335" s="16"/>
      <c r="CG1335" s="22"/>
      <c r="CH1335" s="16"/>
      <c r="CI1335" s="22"/>
      <c r="CJ1335" s="16"/>
      <c r="CK1335" s="22"/>
      <c r="CL1335" s="16"/>
      <c r="CM1335" s="22"/>
      <c r="CN1335" s="16"/>
      <c r="CO1335" s="22"/>
      <c r="CP1335" s="16"/>
      <c r="CQ1335" s="22"/>
      <c r="CR1335" s="16"/>
      <c r="CS1335" s="22"/>
      <c r="CT1335" s="16"/>
      <c r="CU1335" s="22"/>
      <c r="CV1335" s="16"/>
      <c r="CW1335" s="22"/>
      <c r="CX1335" s="16"/>
      <c r="CY1335" s="22"/>
      <c r="CZ1335" s="16"/>
      <c r="DA1335" s="22"/>
      <c r="DB1335" s="16"/>
      <c r="DC1335" s="26"/>
      <c r="DE1335" s="26"/>
      <c r="DG1335" s="26"/>
      <c r="DI1335" s="26"/>
      <c r="DK1335" s="26"/>
      <c r="DM1335" s="64"/>
      <c r="DN1335" s="64"/>
      <c r="DO1335" s="64"/>
      <c r="DP1335" s="64"/>
      <c r="DQ1335" s="64"/>
      <c r="DR1335" s="64"/>
      <c r="DS1335" s="64"/>
      <c r="DT1335" s="64"/>
      <c r="DU1335" s="64"/>
      <c r="DV1335" s="64"/>
      <c r="DW1335" s="64"/>
      <c r="DX1335" s="64"/>
      <c r="DY1335" s="64"/>
      <c r="DZ1335" s="64"/>
      <c r="EA1335" s="64"/>
      <c r="EB1335" s="64"/>
      <c r="EC1335" s="64"/>
      <c r="ED1335" s="64"/>
      <c r="EE1335" s="69"/>
      <c r="EF1335" s="69"/>
      <c r="EG1335" s="69"/>
      <c r="EH1335" s="69"/>
      <c r="EI1335" s="80"/>
      <c r="EJ1335" s="80"/>
      <c r="EK1335" s="80"/>
      <c r="EL1335" s="80"/>
      <c r="EM1335" s="80"/>
      <c r="EN1335" s="80"/>
      <c r="EO1335" s="80"/>
      <c r="EP1335" s="80"/>
      <c r="EQ1335" s="80"/>
    </row>
    <row r="1336" spans="1:147" s="6" customFormat="1" ht="17.45" customHeight="1">
      <c r="A1336" s="14"/>
      <c r="B1336" s="149"/>
      <c r="C1336" s="40"/>
      <c r="D1336" s="160"/>
      <c r="E1336" s="16"/>
      <c r="F1336" s="22"/>
      <c r="G1336" s="16"/>
      <c r="H1336" s="26"/>
      <c r="J1336" s="26"/>
      <c r="K1336" s="50"/>
      <c r="L1336" s="22"/>
      <c r="N1336" s="16"/>
      <c r="O1336" s="26"/>
      <c r="P1336" s="16"/>
      <c r="Q1336" s="22"/>
      <c r="R1336" s="16"/>
      <c r="S1336" s="16"/>
      <c r="T1336" s="22"/>
      <c r="V1336" s="26"/>
      <c r="X1336" s="26"/>
      <c r="Y1336" s="16"/>
      <c r="Z1336" s="22"/>
      <c r="AB1336" s="26"/>
      <c r="AD1336" s="22"/>
      <c r="AF1336" s="26"/>
      <c r="AH1336" s="22"/>
      <c r="AJ1336" s="36"/>
      <c r="AL1336" s="26"/>
      <c r="AN1336" s="54"/>
      <c r="AO1336" s="31"/>
      <c r="AP1336" s="44"/>
      <c r="AQ1336" s="159"/>
      <c r="AR1336" s="44"/>
      <c r="AS1336" s="53"/>
      <c r="AT1336" s="44"/>
      <c r="AU1336" s="40"/>
      <c r="AV1336" s="36"/>
      <c r="AW1336" s="159"/>
      <c r="AX1336" s="166"/>
      <c r="AZ1336" s="26"/>
      <c r="BB1336" s="26"/>
      <c r="BC1336" s="16"/>
      <c r="BD1336" s="22"/>
      <c r="BE1336" s="118"/>
      <c r="BF1336" s="22"/>
      <c r="BG1336" s="16"/>
      <c r="BH1336" s="22"/>
      <c r="BI1336" s="16"/>
      <c r="BJ1336" s="22"/>
      <c r="BK1336" s="16"/>
      <c r="BL1336" s="22"/>
      <c r="BM1336" s="16"/>
      <c r="BN1336" s="22"/>
      <c r="BO1336" s="16"/>
      <c r="BP1336" s="22"/>
      <c r="BQ1336" s="118"/>
      <c r="BR1336" s="119"/>
      <c r="BS1336" s="118"/>
      <c r="BT1336" s="36"/>
      <c r="BU1336" s="16"/>
      <c r="BV1336" s="22"/>
      <c r="BW1336" s="16"/>
      <c r="BX1336" s="22"/>
      <c r="BY1336" s="16"/>
      <c r="BZ1336" s="22"/>
      <c r="CA1336" s="22"/>
      <c r="CB1336" s="16"/>
      <c r="CC1336" s="22"/>
      <c r="CD1336" s="16"/>
      <c r="CE1336" s="22"/>
      <c r="CF1336" s="16"/>
      <c r="CG1336" s="22"/>
      <c r="CH1336" s="16"/>
      <c r="CI1336" s="22"/>
      <c r="CJ1336" s="16"/>
      <c r="CK1336" s="22"/>
      <c r="CL1336" s="16"/>
      <c r="CM1336" s="22"/>
      <c r="CN1336" s="16"/>
      <c r="CO1336" s="22"/>
      <c r="CP1336" s="16"/>
      <c r="CQ1336" s="22"/>
      <c r="CR1336" s="16"/>
      <c r="CS1336" s="22"/>
      <c r="CT1336" s="16"/>
      <c r="CU1336" s="22"/>
      <c r="CV1336" s="16"/>
      <c r="CW1336" s="22"/>
      <c r="CX1336" s="16"/>
      <c r="CY1336" s="22"/>
      <c r="CZ1336" s="16"/>
      <c r="DA1336" s="22"/>
      <c r="DB1336" s="16"/>
      <c r="DC1336" s="26"/>
      <c r="DE1336" s="26"/>
      <c r="DG1336" s="26"/>
      <c r="DI1336" s="26"/>
      <c r="DK1336" s="26"/>
      <c r="DM1336" s="64"/>
      <c r="DN1336" s="64"/>
      <c r="DO1336" s="64"/>
      <c r="DP1336" s="64"/>
      <c r="DQ1336" s="64"/>
      <c r="DR1336" s="64"/>
      <c r="DS1336" s="64"/>
      <c r="DT1336" s="64"/>
      <c r="DU1336" s="64"/>
      <c r="DV1336" s="64"/>
      <c r="DW1336" s="64"/>
      <c r="DX1336" s="64"/>
      <c r="DY1336" s="64"/>
      <c r="DZ1336" s="64"/>
      <c r="EA1336" s="64"/>
      <c r="EB1336" s="64"/>
      <c r="EC1336" s="64"/>
      <c r="ED1336" s="64"/>
      <c r="EE1336" s="69"/>
      <c r="EF1336" s="69"/>
      <c r="EG1336" s="69"/>
      <c r="EH1336" s="69"/>
      <c r="EI1336" s="80"/>
      <c r="EJ1336" s="80"/>
      <c r="EK1336" s="80"/>
      <c r="EL1336" s="80"/>
      <c r="EM1336" s="80"/>
      <c r="EN1336" s="80"/>
      <c r="EO1336" s="80"/>
      <c r="EP1336" s="80"/>
      <c r="EQ1336" s="80"/>
    </row>
    <row r="1337" spans="1:147" s="6" customFormat="1" ht="17.45" customHeight="1">
      <c r="A1337" s="14"/>
      <c r="B1337" s="149"/>
      <c r="C1337" s="40"/>
      <c r="D1337" s="160"/>
      <c r="E1337" s="16"/>
      <c r="F1337" s="22"/>
      <c r="G1337" s="16"/>
      <c r="H1337" s="26"/>
      <c r="J1337" s="26"/>
      <c r="K1337" s="50"/>
      <c r="L1337" s="22"/>
      <c r="N1337" s="16"/>
      <c r="O1337" s="26"/>
      <c r="P1337" s="16"/>
      <c r="Q1337" s="22"/>
      <c r="R1337" s="16"/>
      <c r="S1337" s="16"/>
      <c r="T1337" s="22"/>
      <c r="V1337" s="26"/>
      <c r="X1337" s="26"/>
      <c r="Y1337" s="16"/>
      <c r="Z1337" s="22"/>
      <c r="AB1337" s="26"/>
      <c r="AD1337" s="22"/>
      <c r="AF1337" s="26"/>
      <c r="AH1337" s="22"/>
      <c r="AJ1337" s="36"/>
      <c r="AL1337" s="26"/>
      <c r="AN1337" s="54"/>
      <c r="AO1337" s="31"/>
      <c r="AP1337" s="44"/>
      <c r="AQ1337" s="159"/>
      <c r="AR1337" s="44"/>
      <c r="AS1337" s="53"/>
      <c r="AT1337" s="44"/>
      <c r="AU1337" s="40"/>
      <c r="AV1337" s="36"/>
      <c r="AW1337" s="159"/>
      <c r="AX1337" s="166"/>
      <c r="AZ1337" s="26"/>
      <c r="BB1337" s="26"/>
      <c r="BC1337" s="16"/>
      <c r="BD1337" s="22"/>
      <c r="BE1337" s="118"/>
      <c r="BF1337" s="22"/>
      <c r="BG1337" s="16"/>
      <c r="BH1337" s="22"/>
      <c r="BI1337" s="16"/>
      <c r="BJ1337" s="22"/>
      <c r="BK1337" s="16"/>
      <c r="BL1337" s="22"/>
      <c r="BM1337" s="16"/>
      <c r="BN1337" s="22"/>
      <c r="BO1337" s="16"/>
      <c r="BP1337" s="22"/>
      <c r="BQ1337" s="118"/>
      <c r="BR1337" s="119"/>
      <c r="BS1337" s="118"/>
      <c r="BT1337" s="36"/>
      <c r="BU1337" s="16"/>
      <c r="BV1337" s="22"/>
      <c r="BW1337" s="16"/>
      <c r="BX1337" s="22"/>
      <c r="BY1337" s="16"/>
      <c r="BZ1337" s="22"/>
      <c r="CA1337" s="22"/>
      <c r="CB1337" s="16"/>
      <c r="CC1337" s="22"/>
      <c r="CD1337" s="16"/>
      <c r="CE1337" s="22"/>
      <c r="CF1337" s="16"/>
      <c r="CG1337" s="22"/>
      <c r="CH1337" s="16"/>
      <c r="CI1337" s="22"/>
      <c r="CJ1337" s="16"/>
      <c r="CK1337" s="22"/>
      <c r="CL1337" s="16"/>
      <c r="CM1337" s="22"/>
      <c r="CN1337" s="16"/>
      <c r="CO1337" s="22"/>
      <c r="CP1337" s="16"/>
      <c r="CQ1337" s="22"/>
      <c r="CR1337" s="16"/>
      <c r="CS1337" s="22"/>
      <c r="CT1337" s="16"/>
      <c r="CU1337" s="22"/>
      <c r="CV1337" s="16"/>
      <c r="CW1337" s="22"/>
      <c r="CX1337" s="16"/>
      <c r="CY1337" s="22"/>
      <c r="CZ1337" s="16"/>
      <c r="DA1337" s="22"/>
      <c r="DB1337" s="16"/>
      <c r="DC1337" s="26"/>
      <c r="DE1337" s="26"/>
      <c r="DG1337" s="26"/>
      <c r="DI1337" s="26"/>
      <c r="DK1337" s="26"/>
      <c r="DM1337" s="64"/>
      <c r="DN1337" s="64"/>
      <c r="DO1337" s="64"/>
      <c r="DP1337" s="64"/>
      <c r="DQ1337" s="64"/>
      <c r="DR1337" s="64"/>
      <c r="DS1337" s="64"/>
      <c r="DT1337" s="64"/>
      <c r="DU1337" s="64"/>
      <c r="DV1337" s="64"/>
      <c r="DW1337" s="64"/>
      <c r="DX1337" s="64"/>
      <c r="DY1337" s="64"/>
      <c r="DZ1337" s="64"/>
      <c r="EA1337" s="64"/>
      <c r="EB1337" s="64"/>
      <c r="EC1337" s="64"/>
      <c r="ED1337" s="64"/>
      <c r="EE1337" s="69"/>
      <c r="EF1337" s="69"/>
      <c r="EG1337" s="69"/>
      <c r="EH1337" s="69"/>
      <c r="EI1337" s="80"/>
      <c r="EJ1337" s="80"/>
      <c r="EK1337" s="80"/>
      <c r="EL1337" s="80"/>
      <c r="EM1337" s="80"/>
      <c r="EN1337" s="80"/>
      <c r="EO1337" s="80"/>
      <c r="EP1337" s="80"/>
      <c r="EQ1337" s="80"/>
    </row>
    <row r="1338" spans="1:147" s="6" customFormat="1" ht="17.45" customHeight="1">
      <c r="A1338" s="14"/>
      <c r="B1338" s="149"/>
      <c r="C1338" s="40"/>
      <c r="D1338" s="160"/>
      <c r="E1338" s="16"/>
      <c r="F1338" s="22"/>
      <c r="G1338" s="16"/>
      <c r="H1338" s="26"/>
      <c r="J1338" s="26"/>
      <c r="K1338" s="50"/>
      <c r="L1338" s="22"/>
      <c r="N1338" s="16"/>
      <c r="O1338" s="26"/>
      <c r="P1338" s="16"/>
      <c r="Q1338" s="22"/>
      <c r="R1338" s="16"/>
      <c r="S1338" s="16"/>
      <c r="T1338" s="22"/>
      <c r="V1338" s="26"/>
      <c r="X1338" s="26"/>
      <c r="Y1338" s="16"/>
      <c r="Z1338" s="22"/>
      <c r="AB1338" s="26"/>
      <c r="AD1338" s="22"/>
      <c r="AF1338" s="26"/>
      <c r="AH1338" s="22"/>
      <c r="AJ1338" s="36"/>
      <c r="AL1338" s="26"/>
      <c r="AN1338" s="54"/>
      <c r="AO1338" s="31"/>
      <c r="AP1338" s="44"/>
      <c r="AQ1338" s="159"/>
      <c r="AR1338" s="44"/>
      <c r="AS1338" s="53"/>
      <c r="AT1338" s="44"/>
      <c r="AU1338" s="40"/>
      <c r="AV1338" s="36"/>
      <c r="AW1338" s="159"/>
      <c r="AX1338" s="166"/>
      <c r="AZ1338" s="26"/>
      <c r="BB1338" s="26"/>
      <c r="BC1338" s="16"/>
      <c r="BD1338" s="22"/>
      <c r="BE1338" s="118"/>
      <c r="BF1338" s="22"/>
      <c r="BG1338" s="16"/>
      <c r="BH1338" s="22"/>
      <c r="BI1338" s="16"/>
      <c r="BJ1338" s="22"/>
      <c r="BK1338" s="16"/>
      <c r="BL1338" s="22"/>
      <c r="BM1338" s="16"/>
      <c r="BN1338" s="22"/>
      <c r="BO1338" s="16"/>
      <c r="BP1338" s="22"/>
      <c r="BQ1338" s="118"/>
      <c r="BR1338" s="119"/>
      <c r="BS1338" s="118"/>
      <c r="BT1338" s="36"/>
      <c r="BU1338" s="16"/>
      <c r="BV1338" s="22"/>
      <c r="BW1338" s="16"/>
      <c r="BX1338" s="22"/>
      <c r="BY1338" s="16"/>
      <c r="BZ1338" s="22"/>
      <c r="CA1338" s="22"/>
      <c r="CB1338" s="16"/>
      <c r="CC1338" s="22"/>
      <c r="CD1338" s="16"/>
      <c r="CE1338" s="22"/>
      <c r="CF1338" s="16"/>
      <c r="CG1338" s="22"/>
      <c r="CH1338" s="16"/>
      <c r="CI1338" s="22"/>
      <c r="CJ1338" s="16"/>
      <c r="CK1338" s="22"/>
      <c r="CL1338" s="16"/>
      <c r="CM1338" s="22"/>
      <c r="CN1338" s="16"/>
      <c r="CO1338" s="22"/>
      <c r="CP1338" s="16"/>
      <c r="CQ1338" s="22"/>
      <c r="CR1338" s="16"/>
      <c r="CS1338" s="22"/>
      <c r="CT1338" s="16"/>
      <c r="CU1338" s="22"/>
      <c r="CV1338" s="16"/>
      <c r="CW1338" s="22"/>
      <c r="CX1338" s="16"/>
      <c r="CY1338" s="22"/>
      <c r="CZ1338" s="16"/>
      <c r="DA1338" s="22"/>
      <c r="DB1338" s="16"/>
      <c r="DC1338" s="26"/>
      <c r="DE1338" s="26"/>
      <c r="DG1338" s="26"/>
      <c r="DI1338" s="26"/>
      <c r="DK1338" s="26"/>
      <c r="DM1338" s="64"/>
      <c r="DN1338" s="64"/>
      <c r="DO1338" s="64"/>
      <c r="DP1338" s="64"/>
      <c r="DQ1338" s="64"/>
      <c r="DR1338" s="64"/>
      <c r="DS1338" s="64"/>
      <c r="DT1338" s="64"/>
      <c r="DU1338" s="64"/>
      <c r="DV1338" s="64"/>
      <c r="DW1338" s="64"/>
      <c r="DX1338" s="64"/>
      <c r="DY1338" s="64"/>
      <c r="DZ1338" s="64"/>
      <c r="EA1338" s="64"/>
      <c r="EB1338" s="64"/>
      <c r="EC1338" s="64"/>
      <c r="ED1338" s="64"/>
      <c r="EE1338" s="69"/>
      <c r="EF1338" s="69"/>
      <c r="EG1338" s="69"/>
      <c r="EH1338" s="69"/>
      <c r="EI1338" s="80"/>
      <c r="EJ1338" s="80"/>
      <c r="EK1338" s="80"/>
      <c r="EL1338" s="80"/>
      <c r="EM1338" s="80"/>
      <c r="EN1338" s="80"/>
      <c r="EO1338" s="80"/>
      <c r="EP1338" s="80"/>
      <c r="EQ1338" s="80"/>
    </row>
    <row r="1339" spans="1:147" s="6" customFormat="1" ht="17.45" customHeight="1">
      <c r="A1339" s="14"/>
      <c r="B1339" s="149"/>
      <c r="C1339" s="40"/>
      <c r="D1339" s="160"/>
      <c r="E1339" s="16"/>
      <c r="F1339" s="22"/>
      <c r="G1339" s="16"/>
      <c r="H1339" s="26"/>
      <c r="J1339" s="26"/>
      <c r="K1339" s="50"/>
      <c r="L1339" s="22"/>
      <c r="N1339" s="16"/>
      <c r="O1339" s="26"/>
      <c r="P1339" s="16"/>
      <c r="Q1339" s="22"/>
      <c r="R1339" s="16"/>
      <c r="S1339" s="16"/>
      <c r="T1339" s="22"/>
      <c r="V1339" s="26"/>
      <c r="X1339" s="26"/>
      <c r="Y1339" s="16"/>
      <c r="Z1339" s="22"/>
      <c r="AB1339" s="26"/>
      <c r="AD1339" s="22"/>
      <c r="AF1339" s="26"/>
      <c r="AH1339" s="22"/>
      <c r="AJ1339" s="36"/>
      <c r="AL1339" s="26"/>
      <c r="AN1339" s="54"/>
      <c r="AO1339" s="31"/>
      <c r="AP1339" s="44"/>
      <c r="AQ1339" s="159"/>
      <c r="AR1339" s="44"/>
      <c r="AS1339" s="53"/>
      <c r="AT1339" s="44"/>
      <c r="AU1339" s="40"/>
      <c r="AV1339" s="36"/>
      <c r="AW1339" s="159"/>
      <c r="AX1339" s="166"/>
      <c r="AZ1339" s="26"/>
      <c r="BB1339" s="26"/>
      <c r="BC1339" s="16"/>
      <c r="BD1339" s="22"/>
      <c r="BE1339" s="118"/>
      <c r="BF1339" s="22"/>
      <c r="BG1339" s="16"/>
      <c r="BH1339" s="22"/>
      <c r="BI1339" s="16"/>
      <c r="BJ1339" s="22"/>
      <c r="BK1339" s="16"/>
      <c r="BL1339" s="22"/>
      <c r="BM1339" s="16"/>
      <c r="BN1339" s="22"/>
      <c r="BO1339" s="16"/>
      <c r="BP1339" s="22"/>
      <c r="BQ1339" s="118"/>
      <c r="BR1339" s="119"/>
      <c r="BS1339" s="118"/>
      <c r="BT1339" s="36"/>
      <c r="BU1339" s="16"/>
      <c r="BV1339" s="22"/>
      <c r="BW1339" s="16"/>
      <c r="BX1339" s="22"/>
      <c r="BY1339" s="16"/>
      <c r="BZ1339" s="22"/>
      <c r="CA1339" s="22"/>
      <c r="CB1339" s="16"/>
      <c r="CC1339" s="22"/>
      <c r="CD1339" s="16"/>
      <c r="CE1339" s="22"/>
      <c r="CF1339" s="16"/>
      <c r="CG1339" s="22"/>
      <c r="CH1339" s="16"/>
      <c r="CI1339" s="22"/>
      <c r="CJ1339" s="16"/>
      <c r="CK1339" s="22"/>
      <c r="CL1339" s="16"/>
      <c r="CM1339" s="22"/>
      <c r="CN1339" s="16"/>
      <c r="CO1339" s="22"/>
      <c r="CP1339" s="16"/>
      <c r="CQ1339" s="22"/>
      <c r="CR1339" s="16"/>
      <c r="CS1339" s="22"/>
      <c r="CT1339" s="16"/>
      <c r="CU1339" s="22"/>
      <c r="CV1339" s="16"/>
      <c r="CW1339" s="22"/>
      <c r="CX1339" s="16"/>
      <c r="CY1339" s="22"/>
      <c r="CZ1339" s="16"/>
      <c r="DA1339" s="22"/>
      <c r="DB1339" s="16"/>
      <c r="DC1339" s="26"/>
      <c r="DE1339" s="26"/>
      <c r="DG1339" s="26"/>
      <c r="DI1339" s="26"/>
      <c r="DK1339" s="26"/>
      <c r="DM1339" s="64"/>
      <c r="DN1339" s="64"/>
      <c r="DO1339" s="64"/>
      <c r="DP1339" s="64"/>
      <c r="DQ1339" s="64"/>
      <c r="DR1339" s="64"/>
      <c r="DS1339" s="64"/>
      <c r="DT1339" s="64"/>
      <c r="DU1339" s="64"/>
      <c r="DV1339" s="64"/>
      <c r="DW1339" s="64"/>
      <c r="DX1339" s="64"/>
      <c r="DY1339" s="64"/>
      <c r="DZ1339" s="64"/>
      <c r="EA1339" s="64"/>
      <c r="EB1339" s="64"/>
      <c r="EC1339" s="64"/>
      <c r="ED1339" s="64"/>
      <c r="EE1339" s="69"/>
      <c r="EF1339" s="69"/>
      <c r="EG1339" s="69"/>
      <c r="EH1339" s="69"/>
      <c r="EI1339" s="80"/>
      <c r="EJ1339" s="80"/>
      <c r="EK1339" s="80"/>
      <c r="EL1339" s="80"/>
      <c r="EM1339" s="80"/>
      <c r="EN1339" s="80"/>
      <c r="EO1339" s="80"/>
      <c r="EP1339" s="80"/>
      <c r="EQ1339" s="80"/>
    </row>
    <row r="1340" spans="1:147" s="6" customFormat="1" ht="17.45" customHeight="1">
      <c r="A1340" s="14"/>
      <c r="B1340" s="149"/>
      <c r="C1340" s="40"/>
      <c r="D1340" s="160"/>
      <c r="E1340" s="16"/>
      <c r="F1340" s="22"/>
      <c r="G1340" s="16"/>
      <c r="H1340" s="26"/>
      <c r="J1340" s="26"/>
      <c r="K1340" s="50"/>
      <c r="L1340" s="22"/>
      <c r="N1340" s="16"/>
      <c r="O1340" s="26"/>
      <c r="P1340" s="16"/>
      <c r="Q1340" s="22"/>
      <c r="R1340" s="16"/>
      <c r="S1340" s="16"/>
      <c r="T1340" s="22"/>
      <c r="V1340" s="26"/>
      <c r="X1340" s="26"/>
      <c r="Y1340" s="16"/>
      <c r="Z1340" s="22"/>
      <c r="AB1340" s="26"/>
      <c r="AD1340" s="22"/>
      <c r="AF1340" s="26"/>
      <c r="AH1340" s="22"/>
      <c r="AJ1340" s="36"/>
      <c r="AL1340" s="26"/>
      <c r="AN1340" s="54"/>
      <c r="AO1340" s="31"/>
      <c r="AP1340" s="44"/>
      <c r="AQ1340" s="159"/>
      <c r="AR1340" s="44"/>
      <c r="AS1340" s="53"/>
      <c r="AT1340" s="44"/>
      <c r="AU1340" s="40"/>
      <c r="AV1340" s="36"/>
      <c r="AW1340" s="159"/>
      <c r="AX1340" s="166"/>
      <c r="AZ1340" s="26"/>
      <c r="BB1340" s="26"/>
      <c r="BC1340" s="16"/>
      <c r="BD1340" s="22"/>
      <c r="BE1340" s="118"/>
      <c r="BF1340" s="22"/>
      <c r="BG1340" s="16"/>
      <c r="BH1340" s="22"/>
      <c r="BI1340" s="16"/>
      <c r="BJ1340" s="22"/>
      <c r="BK1340" s="16"/>
      <c r="BL1340" s="22"/>
      <c r="BM1340" s="16"/>
      <c r="BN1340" s="22"/>
      <c r="BO1340" s="16"/>
      <c r="BP1340" s="22"/>
      <c r="BQ1340" s="118"/>
      <c r="BR1340" s="119"/>
      <c r="BS1340" s="118"/>
      <c r="BT1340" s="36"/>
      <c r="BU1340" s="16"/>
      <c r="BV1340" s="22"/>
      <c r="BW1340" s="16"/>
      <c r="BX1340" s="22"/>
      <c r="BY1340" s="16"/>
      <c r="BZ1340" s="22"/>
      <c r="CA1340" s="22"/>
      <c r="CB1340" s="16"/>
      <c r="CC1340" s="22"/>
      <c r="CD1340" s="16"/>
      <c r="CE1340" s="22"/>
      <c r="CF1340" s="16"/>
      <c r="CG1340" s="22"/>
      <c r="CH1340" s="16"/>
      <c r="CI1340" s="22"/>
      <c r="CJ1340" s="16"/>
      <c r="CK1340" s="22"/>
      <c r="CL1340" s="16"/>
      <c r="CM1340" s="22"/>
      <c r="CN1340" s="16"/>
      <c r="CO1340" s="22"/>
      <c r="CP1340" s="16"/>
      <c r="CQ1340" s="22"/>
      <c r="CR1340" s="16"/>
      <c r="CS1340" s="22"/>
      <c r="CT1340" s="16"/>
      <c r="CU1340" s="22"/>
      <c r="CV1340" s="16"/>
      <c r="CW1340" s="22"/>
      <c r="CX1340" s="16"/>
      <c r="CY1340" s="22"/>
      <c r="CZ1340" s="16"/>
      <c r="DA1340" s="22"/>
      <c r="DB1340" s="16"/>
      <c r="DC1340" s="26"/>
      <c r="DE1340" s="26"/>
      <c r="DG1340" s="26"/>
      <c r="DI1340" s="26"/>
      <c r="DK1340" s="26"/>
      <c r="DM1340" s="64"/>
      <c r="DN1340" s="64"/>
      <c r="DO1340" s="64"/>
      <c r="DP1340" s="64"/>
      <c r="DQ1340" s="64"/>
      <c r="DR1340" s="64"/>
      <c r="DS1340" s="64"/>
      <c r="DT1340" s="64"/>
      <c r="DU1340" s="64"/>
      <c r="DV1340" s="64"/>
      <c r="DW1340" s="64"/>
      <c r="DX1340" s="64"/>
      <c r="DY1340" s="64"/>
      <c r="DZ1340" s="64"/>
      <c r="EA1340" s="64"/>
      <c r="EB1340" s="64"/>
      <c r="EC1340" s="64"/>
      <c r="ED1340" s="64"/>
      <c r="EE1340" s="69"/>
      <c r="EF1340" s="69"/>
      <c r="EG1340" s="69"/>
      <c r="EH1340" s="69"/>
      <c r="EI1340" s="80"/>
      <c r="EJ1340" s="80"/>
      <c r="EK1340" s="80"/>
      <c r="EL1340" s="80"/>
      <c r="EM1340" s="80"/>
      <c r="EN1340" s="80"/>
      <c r="EO1340" s="80"/>
      <c r="EP1340" s="80"/>
      <c r="EQ1340" s="80"/>
    </row>
    <row r="1341" spans="1:147" s="6" customFormat="1" ht="17.45" customHeight="1">
      <c r="A1341" s="14"/>
      <c r="B1341" s="149"/>
      <c r="C1341" s="40"/>
      <c r="D1341" s="160"/>
      <c r="E1341" s="16"/>
      <c r="F1341" s="22"/>
      <c r="G1341" s="16"/>
      <c r="H1341" s="26"/>
      <c r="J1341" s="26"/>
      <c r="K1341" s="50"/>
      <c r="L1341" s="22"/>
      <c r="N1341" s="16"/>
      <c r="O1341" s="26"/>
      <c r="P1341" s="16"/>
      <c r="Q1341" s="22"/>
      <c r="R1341" s="16"/>
      <c r="S1341" s="16"/>
      <c r="T1341" s="22"/>
      <c r="V1341" s="26"/>
      <c r="X1341" s="26"/>
      <c r="Y1341" s="16"/>
      <c r="Z1341" s="22"/>
      <c r="AB1341" s="26"/>
      <c r="AD1341" s="22"/>
      <c r="AF1341" s="26"/>
      <c r="AH1341" s="22"/>
      <c r="AJ1341" s="36"/>
      <c r="AL1341" s="26"/>
      <c r="AN1341" s="54"/>
      <c r="AO1341" s="31"/>
      <c r="AP1341" s="44"/>
      <c r="AQ1341" s="159"/>
      <c r="AR1341" s="44"/>
      <c r="AS1341" s="53"/>
      <c r="AT1341" s="44"/>
      <c r="AU1341" s="40"/>
      <c r="AV1341" s="36"/>
      <c r="AW1341" s="159"/>
      <c r="AX1341" s="166"/>
      <c r="AZ1341" s="26"/>
      <c r="BB1341" s="26"/>
      <c r="BC1341" s="16"/>
      <c r="BD1341" s="22"/>
      <c r="BE1341" s="118"/>
      <c r="BF1341" s="22"/>
      <c r="BG1341" s="16"/>
      <c r="BH1341" s="22"/>
      <c r="BI1341" s="16"/>
      <c r="BJ1341" s="22"/>
      <c r="BK1341" s="16"/>
      <c r="BL1341" s="22"/>
      <c r="BM1341" s="16"/>
      <c r="BN1341" s="22"/>
      <c r="BO1341" s="16"/>
      <c r="BP1341" s="22"/>
      <c r="BQ1341" s="118"/>
      <c r="BR1341" s="119"/>
      <c r="BS1341" s="118"/>
      <c r="BT1341" s="36"/>
      <c r="BU1341" s="16"/>
      <c r="BV1341" s="22"/>
      <c r="BW1341" s="16"/>
      <c r="BX1341" s="22"/>
      <c r="BY1341" s="16"/>
      <c r="BZ1341" s="22"/>
      <c r="CA1341" s="22"/>
      <c r="CB1341" s="16"/>
      <c r="CC1341" s="22"/>
      <c r="CD1341" s="16"/>
      <c r="CE1341" s="22"/>
      <c r="CF1341" s="16"/>
      <c r="CG1341" s="22"/>
      <c r="CH1341" s="16"/>
      <c r="CI1341" s="22"/>
      <c r="CJ1341" s="16"/>
      <c r="CK1341" s="22"/>
      <c r="CL1341" s="16"/>
      <c r="CM1341" s="22"/>
      <c r="CN1341" s="16"/>
      <c r="CO1341" s="22"/>
      <c r="CP1341" s="16"/>
      <c r="CQ1341" s="22"/>
      <c r="CR1341" s="16"/>
      <c r="CS1341" s="22"/>
      <c r="CT1341" s="16"/>
      <c r="CU1341" s="22"/>
      <c r="CV1341" s="16"/>
      <c r="CW1341" s="22"/>
      <c r="CX1341" s="16"/>
      <c r="CY1341" s="22"/>
      <c r="CZ1341" s="16"/>
      <c r="DA1341" s="22"/>
      <c r="DB1341" s="16"/>
      <c r="DC1341" s="26"/>
      <c r="DE1341" s="26"/>
      <c r="DG1341" s="26"/>
      <c r="DI1341" s="26"/>
      <c r="DK1341" s="26"/>
      <c r="DM1341" s="64"/>
      <c r="DN1341" s="64"/>
      <c r="DO1341" s="64"/>
      <c r="DP1341" s="64"/>
      <c r="DQ1341" s="64"/>
      <c r="DR1341" s="64"/>
      <c r="DS1341" s="64"/>
      <c r="DT1341" s="64"/>
      <c r="DU1341" s="64"/>
      <c r="DV1341" s="64"/>
      <c r="DW1341" s="64"/>
      <c r="DX1341" s="64"/>
      <c r="DY1341" s="64"/>
      <c r="DZ1341" s="64"/>
      <c r="EA1341" s="64"/>
      <c r="EB1341" s="64"/>
      <c r="EC1341" s="64"/>
      <c r="ED1341" s="64"/>
      <c r="EE1341" s="69"/>
      <c r="EF1341" s="69"/>
      <c r="EG1341" s="69"/>
      <c r="EH1341" s="69"/>
      <c r="EI1341" s="80"/>
      <c r="EJ1341" s="80"/>
      <c r="EK1341" s="80"/>
      <c r="EL1341" s="80"/>
      <c r="EM1341" s="80"/>
      <c r="EN1341" s="80"/>
      <c r="EO1341" s="80"/>
      <c r="EP1341" s="80"/>
      <c r="EQ1341" s="80"/>
    </row>
    <row r="1342" spans="1:147" s="6" customFormat="1" ht="17.45" customHeight="1">
      <c r="A1342" s="14"/>
      <c r="B1342" s="149"/>
      <c r="C1342" s="40"/>
      <c r="D1342" s="160"/>
      <c r="E1342" s="16"/>
      <c r="F1342" s="22"/>
      <c r="G1342" s="16"/>
      <c r="H1342" s="26"/>
      <c r="J1342" s="26"/>
      <c r="K1342" s="50"/>
      <c r="L1342" s="22"/>
      <c r="N1342" s="16"/>
      <c r="O1342" s="26"/>
      <c r="P1342" s="16"/>
      <c r="Q1342" s="22"/>
      <c r="R1342" s="16"/>
      <c r="S1342" s="16"/>
      <c r="T1342" s="22"/>
      <c r="V1342" s="26"/>
      <c r="X1342" s="26"/>
      <c r="Y1342" s="16"/>
      <c r="Z1342" s="22"/>
      <c r="AB1342" s="26"/>
      <c r="AD1342" s="22"/>
      <c r="AF1342" s="26"/>
      <c r="AH1342" s="22"/>
      <c r="AJ1342" s="36"/>
      <c r="AL1342" s="26"/>
      <c r="AN1342" s="54"/>
      <c r="AO1342" s="31"/>
      <c r="AP1342" s="44"/>
      <c r="AQ1342" s="159"/>
      <c r="AR1342" s="44"/>
      <c r="AS1342" s="53"/>
      <c r="AT1342" s="44"/>
      <c r="AU1342" s="40"/>
      <c r="AV1342" s="36"/>
      <c r="AW1342" s="159"/>
      <c r="AX1342" s="166"/>
      <c r="AZ1342" s="26"/>
      <c r="BB1342" s="26"/>
      <c r="BC1342" s="16"/>
      <c r="BD1342" s="22"/>
      <c r="BE1342" s="118"/>
      <c r="BF1342" s="22"/>
      <c r="BG1342" s="16"/>
      <c r="BH1342" s="22"/>
      <c r="BI1342" s="16"/>
      <c r="BJ1342" s="22"/>
      <c r="BK1342" s="16"/>
      <c r="BL1342" s="22"/>
      <c r="BM1342" s="16"/>
      <c r="BN1342" s="22"/>
      <c r="BO1342" s="16"/>
      <c r="BP1342" s="22"/>
      <c r="BQ1342" s="118"/>
      <c r="BR1342" s="119"/>
      <c r="BS1342" s="118"/>
      <c r="BT1342" s="36"/>
      <c r="BU1342" s="16"/>
      <c r="BV1342" s="22"/>
      <c r="BW1342" s="16"/>
      <c r="BX1342" s="22"/>
      <c r="BY1342" s="16"/>
      <c r="BZ1342" s="22"/>
      <c r="CA1342" s="22"/>
      <c r="CB1342" s="16"/>
      <c r="CC1342" s="22"/>
      <c r="CD1342" s="16"/>
      <c r="CE1342" s="22"/>
      <c r="CF1342" s="16"/>
      <c r="CG1342" s="22"/>
      <c r="CH1342" s="16"/>
      <c r="CI1342" s="22"/>
      <c r="CJ1342" s="16"/>
      <c r="CK1342" s="22"/>
      <c r="CL1342" s="16"/>
      <c r="CM1342" s="22"/>
      <c r="CN1342" s="16"/>
      <c r="CO1342" s="22"/>
      <c r="CP1342" s="16"/>
      <c r="CQ1342" s="22"/>
      <c r="CR1342" s="16"/>
      <c r="CS1342" s="22"/>
      <c r="CT1342" s="16"/>
      <c r="CU1342" s="22"/>
      <c r="CV1342" s="16"/>
      <c r="CW1342" s="22"/>
      <c r="CX1342" s="16"/>
      <c r="CY1342" s="22"/>
      <c r="CZ1342" s="16"/>
      <c r="DA1342" s="22"/>
      <c r="DB1342" s="16"/>
      <c r="DC1342" s="26"/>
      <c r="DE1342" s="26"/>
      <c r="DG1342" s="26"/>
      <c r="DI1342" s="26"/>
      <c r="DK1342" s="26"/>
      <c r="DM1342" s="64"/>
      <c r="DN1342" s="64"/>
      <c r="DO1342" s="64"/>
      <c r="DP1342" s="64"/>
      <c r="DQ1342" s="64"/>
      <c r="DR1342" s="64"/>
      <c r="DS1342" s="64"/>
      <c r="DT1342" s="64"/>
      <c r="DU1342" s="64"/>
      <c r="DV1342" s="64"/>
      <c r="DW1342" s="64"/>
      <c r="DX1342" s="64"/>
      <c r="DY1342" s="64"/>
      <c r="DZ1342" s="64"/>
      <c r="EA1342" s="64"/>
      <c r="EB1342" s="64"/>
      <c r="EC1342" s="64"/>
      <c r="ED1342" s="64"/>
      <c r="EE1342" s="69"/>
      <c r="EF1342" s="69"/>
      <c r="EG1342" s="69"/>
      <c r="EH1342" s="69"/>
      <c r="EI1342" s="80"/>
      <c r="EJ1342" s="80"/>
      <c r="EK1342" s="80"/>
      <c r="EL1342" s="80"/>
      <c r="EM1342" s="80"/>
      <c r="EN1342" s="80"/>
      <c r="EO1342" s="80"/>
      <c r="EP1342" s="80"/>
      <c r="EQ1342" s="80"/>
    </row>
    <row r="1343" spans="1:147" s="6" customFormat="1" ht="17.45" customHeight="1">
      <c r="A1343" s="14"/>
      <c r="B1343" s="149"/>
      <c r="C1343" s="40"/>
      <c r="D1343" s="160"/>
      <c r="E1343" s="16"/>
      <c r="F1343" s="22"/>
      <c r="G1343" s="16"/>
      <c r="H1343" s="26"/>
      <c r="J1343" s="26"/>
      <c r="K1343" s="50"/>
      <c r="L1343" s="22"/>
      <c r="N1343" s="16"/>
      <c r="O1343" s="26"/>
      <c r="P1343" s="16"/>
      <c r="Q1343" s="22"/>
      <c r="R1343" s="16"/>
      <c r="S1343" s="16"/>
      <c r="T1343" s="22"/>
      <c r="V1343" s="26"/>
      <c r="X1343" s="26"/>
      <c r="Y1343" s="16"/>
      <c r="Z1343" s="22"/>
      <c r="AB1343" s="26"/>
      <c r="AD1343" s="22"/>
      <c r="AF1343" s="26"/>
      <c r="AH1343" s="22"/>
      <c r="AJ1343" s="36"/>
      <c r="AL1343" s="26"/>
      <c r="AN1343" s="54"/>
      <c r="AO1343" s="31"/>
      <c r="AP1343" s="44"/>
      <c r="AQ1343" s="159"/>
      <c r="AR1343" s="44"/>
      <c r="AS1343" s="53"/>
      <c r="AT1343" s="44"/>
      <c r="AU1343" s="40"/>
      <c r="AV1343" s="36"/>
      <c r="AW1343" s="159"/>
      <c r="AX1343" s="166"/>
      <c r="AZ1343" s="26"/>
      <c r="BB1343" s="26"/>
      <c r="BC1343" s="16"/>
      <c r="BD1343" s="22"/>
      <c r="BE1343" s="118"/>
      <c r="BF1343" s="22"/>
      <c r="BG1343" s="16"/>
      <c r="BH1343" s="22"/>
      <c r="BI1343" s="16"/>
      <c r="BJ1343" s="22"/>
      <c r="BK1343" s="16"/>
      <c r="BL1343" s="22"/>
      <c r="BM1343" s="16"/>
      <c r="BN1343" s="22"/>
      <c r="BO1343" s="16"/>
      <c r="BP1343" s="22"/>
      <c r="BQ1343" s="118"/>
      <c r="BR1343" s="119"/>
      <c r="BS1343" s="118"/>
      <c r="BT1343" s="36"/>
      <c r="BU1343" s="16"/>
      <c r="BV1343" s="22"/>
      <c r="BW1343" s="16"/>
      <c r="BX1343" s="22"/>
      <c r="BY1343" s="16"/>
      <c r="BZ1343" s="22"/>
      <c r="CA1343" s="22"/>
      <c r="CB1343" s="16"/>
      <c r="CC1343" s="22"/>
      <c r="CD1343" s="16"/>
      <c r="CE1343" s="22"/>
      <c r="CF1343" s="16"/>
      <c r="CG1343" s="22"/>
      <c r="CH1343" s="16"/>
      <c r="CI1343" s="22"/>
      <c r="CJ1343" s="16"/>
      <c r="CK1343" s="22"/>
      <c r="CL1343" s="16"/>
      <c r="CM1343" s="22"/>
      <c r="CN1343" s="16"/>
      <c r="CO1343" s="22"/>
      <c r="CP1343" s="16"/>
      <c r="CQ1343" s="22"/>
      <c r="CR1343" s="16"/>
      <c r="CS1343" s="22"/>
      <c r="CT1343" s="16"/>
      <c r="CU1343" s="22"/>
      <c r="CV1343" s="16"/>
      <c r="CW1343" s="22"/>
      <c r="CX1343" s="16"/>
      <c r="CY1343" s="22"/>
      <c r="CZ1343" s="16"/>
      <c r="DA1343" s="22"/>
      <c r="DB1343" s="16"/>
      <c r="DC1343" s="26"/>
      <c r="DE1343" s="26"/>
      <c r="DG1343" s="26"/>
      <c r="DI1343" s="26"/>
      <c r="DK1343" s="26"/>
      <c r="DM1343" s="64"/>
      <c r="DN1343" s="64"/>
      <c r="DO1343" s="64"/>
      <c r="DP1343" s="64"/>
      <c r="DQ1343" s="64"/>
      <c r="DR1343" s="64"/>
      <c r="DS1343" s="64"/>
      <c r="DT1343" s="64"/>
      <c r="DU1343" s="64"/>
      <c r="DV1343" s="64"/>
      <c r="DW1343" s="64"/>
      <c r="DX1343" s="64"/>
      <c r="DY1343" s="64"/>
      <c r="DZ1343" s="64"/>
      <c r="EA1343" s="64"/>
      <c r="EB1343" s="64"/>
      <c r="EC1343" s="64"/>
      <c r="ED1343" s="64"/>
      <c r="EE1343" s="69"/>
      <c r="EF1343" s="69"/>
      <c r="EG1343" s="69"/>
      <c r="EH1343" s="69"/>
      <c r="EI1343" s="80"/>
      <c r="EJ1343" s="80"/>
      <c r="EK1343" s="80"/>
      <c r="EL1343" s="80"/>
      <c r="EM1343" s="80"/>
      <c r="EN1343" s="80"/>
      <c r="EO1343" s="80"/>
      <c r="EP1343" s="80"/>
      <c r="EQ1343" s="80"/>
    </row>
    <row r="1344" spans="1:147" s="6" customFormat="1" ht="17.45" customHeight="1">
      <c r="A1344" s="14"/>
      <c r="B1344" s="149"/>
      <c r="C1344" s="40"/>
      <c r="D1344" s="160"/>
      <c r="E1344" s="16"/>
      <c r="F1344" s="22"/>
      <c r="G1344" s="16"/>
      <c r="H1344" s="26"/>
      <c r="J1344" s="26"/>
      <c r="K1344" s="50"/>
      <c r="L1344" s="22"/>
      <c r="N1344" s="16"/>
      <c r="O1344" s="26"/>
      <c r="P1344" s="16"/>
      <c r="Q1344" s="22"/>
      <c r="R1344" s="16"/>
      <c r="S1344" s="16"/>
      <c r="T1344" s="22"/>
      <c r="V1344" s="26"/>
      <c r="X1344" s="26"/>
      <c r="Y1344" s="16"/>
      <c r="Z1344" s="22"/>
      <c r="AB1344" s="26"/>
      <c r="AD1344" s="22"/>
      <c r="AF1344" s="26"/>
      <c r="AH1344" s="22"/>
      <c r="AJ1344" s="36"/>
      <c r="AL1344" s="26"/>
      <c r="AN1344" s="54"/>
      <c r="AO1344" s="31"/>
      <c r="AP1344" s="44"/>
      <c r="AQ1344" s="159"/>
      <c r="AR1344" s="44"/>
      <c r="AS1344" s="53"/>
      <c r="AT1344" s="44"/>
      <c r="AU1344" s="40"/>
      <c r="AV1344" s="36"/>
      <c r="AW1344" s="159"/>
      <c r="AX1344" s="166"/>
      <c r="AZ1344" s="26"/>
      <c r="BB1344" s="26"/>
      <c r="BC1344" s="16"/>
      <c r="BD1344" s="22"/>
      <c r="BE1344" s="118"/>
      <c r="BF1344" s="22"/>
      <c r="BG1344" s="16"/>
      <c r="BH1344" s="22"/>
      <c r="BI1344" s="16"/>
      <c r="BJ1344" s="22"/>
      <c r="BK1344" s="16"/>
      <c r="BL1344" s="22"/>
      <c r="BM1344" s="16"/>
      <c r="BN1344" s="22"/>
      <c r="BO1344" s="16"/>
      <c r="BP1344" s="22"/>
      <c r="BQ1344" s="118"/>
      <c r="BR1344" s="119"/>
      <c r="BS1344" s="118"/>
      <c r="BT1344" s="36"/>
      <c r="BU1344" s="16"/>
      <c r="BV1344" s="22"/>
      <c r="BW1344" s="16"/>
      <c r="BX1344" s="22"/>
      <c r="BY1344" s="16"/>
      <c r="BZ1344" s="22"/>
      <c r="CA1344" s="22"/>
      <c r="CB1344" s="16"/>
      <c r="CC1344" s="22"/>
      <c r="CD1344" s="16"/>
      <c r="CE1344" s="22"/>
      <c r="CF1344" s="16"/>
      <c r="CG1344" s="22"/>
      <c r="CH1344" s="16"/>
      <c r="CI1344" s="22"/>
      <c r="CJ1344" s="16"/>
      <c r="CK1344" s="22"/>
      <c r="CL1344" s="16"/>
      <c r="CM1344" s="22"/>
      <c r="CN1344" s="16"/>
      <c r="CO1344" s="22"/>
      <c r="CP1344" s="16"/>
      <c r="CQ1344" s="22"/>
      <c r="CR1344" s="16"/>
      <c r="CS1344" s="22"/>
      <c r="CT1344" s="16"/>
      <c r="CU1344" s="22"/>
      <c r="CV1344" s="16"/>
      <c r="CW1344" s="22"/>
      <c r="CX1344" s="16"/>
      <c r="CY1344" s="22"/>
      <c r="CZ1344" s="16"/>
      <c r="DA1344" s="22"/>
      <c r="DB1344" s="16"/>
      <c r="DC1344" s="26"/>
      <c r="DE1344" s="26"/>
      <c r="DG1344" s="26"/>
      <c r="DI1344" s="26"/>
      <c r="DK1344" s="26"/>
      <c r="DM1344" s="64"/>
      <c r="DN1344" s="64"/>
      <c r="DO1344" s="64"/>
      <c r="DP1344" s="64"/>
      <c r="DQ1344" s="64"/>
      <c r="DR1344" s="64"/>
      <c r="DS1344" s="64"/>
      <c r="DT1344" s="64"/>
      <c r="DU1344" s="64"/>
      <c r="DV1344" s="64"/>
      <c r="DW1344" s="64"/>
      <c r="DX1344" s="64"/>
      <c r="DY1344" s="64"/>
      <c r="DZ1344" s="64"/>
      <c r="EA1344" s="64"/>
      <c r="EB1344" s="64"/>
      <c r="EC1344" s="64"/>
      <c r="ED1344" s="64"/>
      <c r="EE1344" s="69"/>
      <c r="EF1344" s="69"/>
      <c r="EG1344" s="69"/>
      <c r="EH1344" s="69"/>
      <c r="EI1344" s="80"/>
      <c r="EJ1344" s="80"/>
      <c r="EK1344" s="80"/>
      <c r="EL1344" s="80"/>
      <c r="EM1344" s="80"/>
      <c r="EN1344" s="80"/>
      <c r="EO1344" s="80"/>
      <c r="EP1344" s="80"/>
      <c r="EQ1344" s="80"/>
    </row>
    <row r="1345" spans="1:147" s="6" customFormat="1" ht="17.45" customHeight="1">
      <c r="A1345" s="14"/>
      <c r="B1345" s="149"/>
      <c r="C1345" s="40"/>
      <c r="D1345" s="160"/>
      <c r="E1345" s="16"/>
      <c r="F1345" s="22"/>
      <c r="G1345" s="16"/>
      <c r="H1345" s="26"/>
      <c r="J1345" s="26"/>
      <c r="K1345" s="50"/>
      <c r="L1345" s="22"/>
      <c r="N1345" s="16"/>
      <c r="O1345" s="26"/>
      <c r="P1345" s="16"/>
      <c r="Q1345" s="22"/>
      <c r="R1345" s="16"/>
      <c r="S1345" s="16"/>
      <c r="T1345" s="22"/>
      <c r="V1345" s="26"/>
      <c r="X1345" s="26"/>
      <c r="Y1345" s="16"/>
      <c r="Z1345" s="22"/>
      <c r="AB1345" s="26"/>
      <c r="AD1345" s="22"/>
      <c r="AF1345" s="26"/>
      <c r="AH1345" s="22"/>
      <c r="AJ1345" s="36"/>
      <c r="AL1345" s="26"/>
      <c r="AN1345" s="54"/>
      <c r="AO1345" s="31"/>
      <c r="AP1345" s="44"/>
      <c r="AQ1345" s="159"/>
      <c r="AR1345" s="44"/>
      <c r="AS1345" s="53"/>
      <c r="AT1345" s="44"/>
      <c r="AU1345" s="40"/>
      <c r="AV1345" s="36"/>
      <c r="AW1345" s="159"/>
      <c r="AX1345" s="166"/>
      <c r="AZ1345" s="26"/>
      <c r="BB1345" s="26"/>
      <c r="BC1345" s="16"/>
      <c r="BD1345" s="22"/>
      <c r="BE1345" s="118"/>
      <c r="BF1345" s="22"/>
      <c r="BG1345" s="16"/>
      <c r="BH1345" s="22"/>
      <c r="BI1345" s="16"/>
      <c r="BJ1345" s="22"/>
      <c r="BK1345" s="16"/>
      <c r="BL1345" s="22"/>
      <c r="BM1345" s="16"/>
      <c r="BN1345" s="22"/>
      <c r="BO1345" s="16"/>
      <c r="BP1345" s="22"/>
      <c r="BQ1345" s="118"/>
      <c r="BR1345" s="119"/>
      <c r="BS1345" s="118"/>
      <c r="BT1345" s="36"/>
      <c r="BU1345" s="16"/>
      <c r="BV1345" s="22"/>
      <c r="BW1345" s="16"/>
      <c r="BX1345" s="22"/>
      <c r="BY1345" s="16"/>
      <c r="BZ1345" s="22"/>
      <c r="CA1345" s="22"/>
      <c r="CB1345" s="16"/>
      <c r="CC1345" s="22"/>
      <c r="CD1345" s="16"/>
      <c r="CE1345" s="22"/>
      <c r="CF1345" s="16"/>
      <c r="CG1345" s="22"/>
      <c r="CH1345" s="16"/>
      <c r="CI1345" s="22"/>
      <c r="CJ1345" s="16"/>
      <c r="CK1345" s="22"/>
      <c r="CL1345" s="16"/>
      <c r="CM1345" s="22"/>
      <c r="CN1345" s="16"/>
      <c r="CO1345" s="22"/>
      <c r="CP1345" s="16"/>
      <c r="CQ1345" s="22"/>
      <c r="CR1345" s="16"/>
      <c r="CS1345" s="22"/>
      <c r="CT1345" s="16"/>
      <c r="CU1345" s="22"/>
      <c r="CV1345" s="16"/>
      <c r="CW1345" s="22"/>
      <c r="CX1345" s="16"/>
      <c r="CY1345" s="22"/>
      <c r="CZ1345" s="16"/>
      <c r="DA1345" s="22"/>
      <c r="DB1345" s="16"/>
      <c r="DC1345" s="26"/>
      <c r="DE1345" s="26"/>
      <c r="DG1345" s="26"/>
      <c r="DI1345" s="26"/>
      <c r="DK1345" s="26"/>
      <c r="DM1345" s="64"/>
      <c r="DN1345" s="64"/>
      <c r="DO1345" s="64"/>
      <c r="DP1345" s="64"/>
      <c r="DQ1345" s="64"/>
      <c r="DR1345" s="64"/>
      <c r="DS1345" s="64"/>
      <c r="DT1345" s="64"/>
      <c r="DU1345" s="64"/>
      <c r="DV1345" s="64"/>
      <c r="DW1345" s="64"/>
      <c r="DX1345" s="64"/>
      <c r="DY1345" s="64"/>
      <c r="DZ1345" s="64"/>
      <c r="EA1345" s="64"/>
      <c r="EB1345" s="64"/>
      <c r="EC1345" s="64"/>
      <c r="ED1345" s="64"/>
      <c r="EE1345" s="69"/>
      <c r="EF1345" s="69"/>
      <c r="EG1345" s="69"/>
      <c r="EH1345" s="69"/>
      <c r="EI1345" s="80"/>
      <c r="EJ1345" s="80"/>
      <c r="EK1345" s="80"/>
      <c r="EL1345" s="80"/>
      <c r="EM1345" s="80"/>
      <c r="EN1345" s="80"/>
      <c r="EO1345" s="80"/>
      <c r="EP1345" s="80"/>
      <c r="EQ1345" s="80"/>
    </row>
    <row r="1346" spans="1:147" s="6" customFormat="1" ht="17.45" customHeight="1">
      <c r="A1346" s="14"/>
      <c r="B1346" s="149"/>
      <c r="C1346" s="40"/>
      <c r="D1346" s="160"/>
      <c r="E1346" s="16"/>
      <c r="F1346" s="22"/>
      <c r="G1346" s="16"/>
      <c r="H1346" s="26"/>
      <c r="J1346" s="26"/>
      <c r="K1346" s="50"/>
      <c r="L1346" s="22"/>
      <c r="N1346" s="16"/>
      <c r="O1346" s="26"/>
      <c r="P1346" s="16"/>
      <c r="Q1346" s="22"/>
      <c r="R1346" s="16"/>
      <c r="S1346" s="16"/>
      <c r="T1346" s="22"/>
      <c r="V1346" s="26"/>
      <c r="X1346" s="26"/>
      <c r="Y1346" s="16"/>
      <c r="Z1346" s="22"/>
      <c r="AB1346" s="26"/>
      <c r="AD1346" s="22"/>
      <c r="AF1346" s="26"/>
      <c r="AH1346" s="22"/>
      <c r="AJ1346" s="36"/>
      <c r="AL1346" s="26"/>
      <c r="AN1346" s="54"/>
      <c r="AO1346" s="31"/>
      <c r="AP1346" s="44"/>
      <c r="AQ1346" s="159"/>
      <c r="AR1346" s="44"/>
      <c r="AS1346" s="53"/>
      <c r="AT1346" s="44"/>
      <c r="AU1346" s="40"/>
      <c r="AV1346" s="36"/>
      <c r="AW1346" s="159"/>
      <c r="AX1346" s="166"/>
      <c r="AZ1346" s="26"/>
      <c r="BB1346" s="26"/>
      <c r="BC1346" s="16"/>
      <c r="BD1346" s="22"/>
      <c r="BE1346" s="118"/>
      <c r="BF1346" s="22"/>
      <c r="BG1346" s="16"/>
      <c r="BH1346" s="22"/>
      <c r="BI1346" s="16"/>
      <c r="BJ1346" s="22"/>
      <c r="BK1346" s="16"/>
      <c r="BL1346" s="22"/>
      <c r="BM1346" s="16"/>
      <c r="BN1346" s="22"/>
      <c r="BO1346" s="16"/>
      <c r="BP1346" s="22"/>
      <c r="BQ1346" s="118"/>
      <c r="BR1346" s="119"/>
      <c r="BS1346" s="118"/>
      <c r="BT1346" s="36"/>
      <c r="BU1346" s="16"/>
      <c r="BV1346" s="22"/>
      <c r="BW1346" s="16"/>
      <c r="BX1346" s="22"/>
      <c r="BY1346" s="16"/>
      <c r="BZ1346" s="22"/>
      <c r="CA1346" s="22"/>
      <c r="CB1346" s="16"/>
      <c r="CC1346" s="22"/>
      <c r="CD1346" s="16"/>
      <c r="CE1346" s="22"/>
      <c r="CF1346" s="16"/>
      <c r="CG1346" s="22"/>
      <c r="CH1346" s="16"/>
      <c r="CI1346" s="22"/>
      <c r="CJ1346" s="16"/>
      <c r="CK1346" s="22"/>
      <c r="CL1346" s="16"/>
      <c r="CM1346" s="22"/>
      <c r="CN1346" s="16"/>
      <c r="CO1346" s="22"/>
      <c r="CP1346" s="16"/>
      <c r="CQ1346" s="22"/>
      <c r="CR1346" s="16"/>
      <c r="CS1346" s="22"/>
      <c r="CT1346" s="16"/>
      <c r="CU1346" s="22"/>
      <c r="CV1346" s="16"/>
      <c r="CW1346" s="22"/>
      <c r="CX1346" s="16"/>
      <c r="CY1346" s="22"/>
      <c r="CZ1346" s="16"/>
      <c r="DA1346" s="22"/>
      <c r="DB1346" s="16"/>
      <c r="DC1346" s="26"/>
      <c r="DE1346" s="26"/>
      <c r="DG1346" s="26"/>
      <c r="DI1346" s="26"/>
      <c r="DK1346" s="26"/>
      <c r="DM1346" s="64"/>
      <c r="DN1346" s="64"/>
      <c r="DO1346" s="64"/>
      <c r="DP1346" s="64"/>
      <c r="DQ1346" s="64"/>
      <c r="DR1346" s="64"/>
      <c r="DS1346" s="64"/>
      <c r="DT1346" s="64"/>
      <c r="DU1346" s="64"/>
      <c r="DV1346" s="64"/>
      <c r="DW1346" s="64"/>
      <c r="DX1346" s="64"/>
      <c r="DY1346" s="64"/>
      <c r="DZ1346" s="64"/>
      <c r="EA1346" s="64"/>
      <c r="EB1346" s="64"/>
      <c r="EC1346" s="64"/>
      <c r="ED1346" s="64"/>
      <c r="EE1346" s="69"/>
      <c r="EF1346" s="69"/>
      <c r="EG1346" s="69"/>
      <c r="EH1346" s="69"/>
      <c r="EI1346" s="80"/>
      <c r="EJ1346" s="80"/>
      <c r="EK1346" s="80"/>
      <c r="EL1346" s="80"/>
      <c r="EM1346" s="80"/>
      <c r="EN1346" s="80"/>
      <c r="EO1346" s="80"/>
      <c r="EP1346" s="80"/>
      <c r="EQ1346" s="80"/>
    </row>
    <row r="1347" spans="1:147" s="6" customFormat="1" ht="17.45" customHeight="1">
      <c r="A1347" s="14"/>
      <c r="B1347" s="149"/>
      <c r="C1347" s="40"/>
      <c r="D1347" s="160"/>
      <c r="E1347" s="16"/>
      <c r="F1347" s="22"/>
      <c r="G1347" s="16"/>
      <c r="H1347" s="26"/>
      <c r="J1347" s="26"/>
      <c r="K1347" s="50"/>
      <c r="L1347" s="22"/>
      <c r="N1347" s="16"/>
      <c r="O1347" s="26"/>
      <c r="P1347" s="16"/>
      <c r="Q1347" s="22"/>
      <c r="R1347" s="16"/>
      <c r="S1347" s="16"/>
      <c r="T1347" s="22"/>
      <c r="V1347" s="26"/>
      <c r="X1347" s="26"/>
      <c r="Y1347" s="16"/>
      <c r="Z1347" s="22"/>
      <c r="AB1347" s="26"/>
      <c r="AD1347" s="22"/>
      <c r="AF1347" s="26"/>
      <c r="AH1347" s="22"/>
      <c r="AJ1347" s="36"/>
      <c r="AL1347" s="26"/>
      <c r="AN1347" s="54"/>
      <c r="AO1347" s="31"/>
      <c r="AP1347" s="44"/>
      <c r="AQ1347" s="159"/>
      <c r="AR1347" s="44"/>
      <c r="AS1347" s="53"/>
      <c r="AT1347" s="44"/>
      <c r="AU1347" s="40"/>
      <c r="AV1347" s="36"/>
      <c r="AW1347" s="159"/>
      <c r="AX1347" s="166"/>
      <c r="AZ1347" s="26"/>
      <c r="BB1347" s="26"/>
      <c r="BC1347" s="16"/>
      <c r="BD1347" s="22"/>
      <c r="BE1347" s="118"/>
      <c r="BF1347" s="22"/>
      <c r="BG1347" s="16"/>
      <c r="BH1347" s="22"/>
      <c r="BI1347" s="16"/>
      <c r="BJ1347" s="22"/>
      <c r="BK1347" s="16"/>
      <c r="BL1347" s="22"/>
      <c r="BM1347" s="16"/>
      <c r="BN1347" s="22"/>
      <c r="BO1347" s="16"/>
      <c r="BP1347" s="22"/>
      <c r="BQ1347" s="118"/>
      <c r="BR1347" s="119"/>
      <c r="BS1347" s="118"/>
      <c r="BT1347" s="36"/>
      <c r="BU1347" s="16"/>
      <c r="BV1347" s="22"/>
      <c r="BW1347" s="16"/>
      <c r="BX1347" s="22"/>
      <c r="BY1347" s="16"/>
      <c r="BZ1347" s="22"/>
      <c r="CA1347" s="22"/>
      <c r="CB1347" s="16"/>
      <c r="CC1347" s="22"/>
      <c r="CD1347" s="16"/>
      <c r="CE1347" s="22"/>
      <c r="CF1347" s="16"/>
      <c r="CG1347" s="22"/>
      <c r="CH1347" s="16"/>
      <c r="CI1347" s="22"/>
      <c r="CJ1347" s="16"/>
      <c r="CK1347" s="22"/>
      <c r="CL1347" s="16"/>
      <c r="CM1347" s="22"/>
      <c r="CN1347" s="16"/>
      <c r="CO1347" s="22"/>
      <c r="CP1347" s="16"/>
      <c r="CQ1347" s="22"/>
      <c r="CR1347" s="16"/>
      <c r="CS1347" s="22"/>
      <c r="CT1347" s="16"/>
      <c r="CU1347" s="22"/>
      <c r="CV1347" s="16"/>
      <c r="CW1347" s="22"/>
      <c r="CX1347" s="16"/>
      <c r="CY1347" s="22"/>
      <c r="CZ1347" s="16"/>
      <c r="DA1347" s="22"/>
      <c r="DB1347" s="16"/>
      <c r="DC1347" s="26"/>
      <c r="DE1347" s="26"/>
      <c r="DG1347" s="26"/>
      <c r="DI1347" s="26"/>
      <c r="DK1347" s="26"/>
      <c r="DM1347" s="64"/>
      <c r="DN1347" s="64"/>
      <c r="DO1347" s="64"/>
      <c r="DP1347" s="64"/>
      <c r="DQ1347" s="64"/>
      <c r="DR1347" s="64"/>
      <c r="DS1347" s="64"/>
      <c r="DT1347" s="64"/>
      <c r="DU1347" s="64"/>
      <c r="DV1347" s="64"/>
      <c r="DW1347" s="64"/>
      <c r="DX1347" s="64"/>
      <c r="DY1347" s="64"/>
      <c r="DZ1347" s="64"/>
      <c r="EA1347" s="64"/>
      <c r="EB1347" s="64"/>
      <c r="EC1347" s="64"/>
      <c r="ED1347" s="64"/>
      <c r="EE1347" s="69"/>
      <c r="EF1347" s="69"/>
      <c r="EG1347" s="69"/>
      <c r="EH1347" s="69"/>
      <c r="EI1347" s="80"/>
      <c r="EJ1347" s="80"/>
      <c r="EK1347" s="80"/>
      <c r="EL1347" s="80"/>
      <c r="EM1347" s="80"/>
      <c r="EN1347" s="80"/>
      <c r="EO1347" s="80"/>
      <c r="EP1347" s="80"/>
      <c r="EQ1347" s="80"/>
    </row>
    <row r="1348" spans="1:147" s="6" customFormat="1" ht="17.45" customHeight="1">
      <c r="A1348" s="14"/>
      <c r="B1348" s="149"/>
      <c r="C1348" s="40"/>
      <c r="D1348" s="160"/>
      <c r="E1348" s="16"/>
      <c r="F1348" s="22"/>
      <c r="G1348" s="16"/>
      <c r="H1348" s="26"/>
      <c r="J1348" s="26"/>
      <c r="K1348" s="50"/>
      <c r="L1348" s="22"/>
      <c r="N1348" s="16"/>
      <c r="O1348" s="26"/>
      <c r="P1348" s="16"/>
      <c r="Q1348" s="22"/>
      <c r="R1348" s="16"/>
      <c r="S1348" s="16"/>
      <c r="T1348" s="22"/>
      <c r="V1348" s="26"/>
      <c r="X1348" s="26"/>
      <c r="Y1348" s="16"/>
      <c r="Z1348" s="22"/>
      <c r="AB1348" s="26"/>
      <c r="AD1348" s="22"/>
      <c r="AF1348" s="26"/>
      <c r="AH1348" s="22"/>
      <c r="AJ1348" s="36"/>
      <c r="AL1348" s="26"/>
      <c r="AN1348" s="54"/>
      <c r="AO1348" s="31"/>
      <c r="AP1348" s="44"/>
      <c r="AQ1348" s="159"/>
      <c r="AR1348" s="44"/>
      <c r="AS1348" s="53"/>
      <c r="AT1348" s="44"/>
      <c r="AU1348" s="40"/>
      <c r="AV1348" s="36"/>
      <c r="AW1348" s="159"/>
      <c r="AX1348" s="166"/>
      <c r="AZ1348" s="26"/>
      <c r="BB1348" s="26"/>
      <c r="BC1348" s="16"/>
      <c r="BD1348" s="22"/>
      <c r="BE1348" s="118"/>
      <c r="BF1348" s="22"/>
      <c r="BG1348" s="16"/>
      <c r="BH1348" s="22"/>
      <c r="BI1348" s="16"/>
      <c r="BJ1348" s="22"/>
      <c r="BK1348" s="16"/>
      <c r="BL1348" s="22"/>
      <c r="BM1348" s="16"/>
      <c r="BN1348" s="22"/>
      <c r="BO1348" s="16"/>
      <c r="BP1348" s="22"/>
      <c r="BQ1348" s="118"/>
      <c r="BR1348" s="119"/>
      <c r="BS1348" s="118"/>
      <c r="BT1348" s="36"/>
      <c r="BU1348" s="16"/>
      <c r="BV1348" s="22"/>
      <c r="BW1348" s="16"/>
      <c r="BX1348" s="22"/>
      <c r="BY1348" s="16"/>
      <c r="BZ1348" s="22"/>
      <c r="CA1348" s="22"/>
      <c r="CB1348" s="16"/>
      <c r="CC1348" s="22"/>
      <c r="CD1348" s="16"/>
      <c r="CE1348" s="22"/>
      <c r="CF1348" s="16"/>
      <c r="CG1348" s="22"/>
      <c r="CH1348" s="16"/>
      <c r="CI1348" s="22"/>
      <c r="CJ1348" s="16"/>
      <c r="CK1348" s="22"/>
      <c r="CL1348" s="16"/>
      <c r="CM1348" s="22"/>
      <c r="CN1348" s="16"/>
      <c r="CO1348" s="22"/>
      <c r="CP1348" s="16"/>
      <c r="CQ1348" s="22"/>
      <c r="CR1348" s="16"/>
      <c r="CS1348" s="22"/>
      <c r="CT1348" s="16"/>
      <c r="CU1348" s="22"/>
      <c r="CV1348" s="16"/>
      <c r="CW1348" s="22"/>
      <c r="CX1348" s="16"/>
      <c r="CY1348" s="22"/>
      <c r="CZ1348" s="16"/>
      <c r="DA1348" s="22"/>
      <c r="DB1348" s="16"/>
      <c r="DC1348" s="26"/>
      <c r="DE1348" s="26"/>
      <c r="DG1348" s="26"/>
      <c r="DI1348" s="26"/>
      <c r="DK1348" s="26"/>
      <c r="DM1348" s="64"/>
      <c r="DN1348" s="64"/>
      <c r="DO1348" s="64"/>
      <c r="DP1348" s="64"/>
      <c r="DQ1348" s="64"/>
      <c r="DR1348" s="64"/>
      <c r="DS1348" s="64"/>
      <c r="DT1348" s="64"/>
      <c r="DU1348" s="64"/>
      <c r="DV1348" s="64"/>
      <c r="DW1348" s="64"/>
      <c r="DX1348" s="64"/>
      <c r="DY1348" s="64"/>
      <c r="DZ1348" s="64"/>
      <c r="EA1348" s="64"/>
      <c r="EB1348" s="64"/>
      <c r="EC1348" s="64"/>
      <c r="ED1348" s="64"/>
      <c r="EE1348" s="69"/>
      <c r="EF1348" s="69"/>
      <c r="EG1348" s="69"/>
      <c r="EH1348" s="69"/>
      <c r="EI1348" s="80"/>
      <c r="EJ1348" s="80"/>
      <c r="EK1348" s="80"/>
      <c r="EL1348" s="80"/>
      <c r="EM1348" s="80"/>
      <c r="EN1348" s="80"/>
      <c r="EO1348" s="80"/>
      <c r="EP1348" s="80"/>
      <c r="EQ1348" s="80"/>
    </row>
    <row r="1349" spans="1:147" s="6" customFormat="1" ht="17.45" customHeight="1">
      <c r="A1349" s="14"/>
      <c r="B1349" s="149"/>
      <c r="C1349" s="40"/>
      <c r="D1349" s="160"/>
      <c r="E1349" s="16"/>
      <c r="F1349" s="22"/>
      <c r="G1349" s="16"/>
      <c r="H1349" s="26"/>
      <c r="J1349" s="26"/>
      <c r="K1349" s="50"/>
      <c r="L1349" s="22"/>
      <c r="N1349" s="16"/>
      <c r="O1349" s="26"/>
      <c r="P1349" s="16"/>
      <c r="Q1349" s="22"/>
      <c r="R1349" s="16"/>
      <c r="S1349" s="16"/>
      <c r="T1349" s="22"/>
      <c r="V1349" s="26"/>
      <c r="X1349" s="26"/>
      <c r="Y1349" s="16"/>
      <c r="Z1349" s="22"/>
      <c r="AB1349" s="26"/>
      <c r="AD1349" s="22"/>
      <c r="AF1349" s="26"/>
      <c r="AH1349" s="22"/>
      <c r="AJ1349" s="36"/>
      <c r="AL1349" s="26"/>
      <c r="AN1349" s="54"/>
      <c r="AO1349" s="31"/>
      <c r="AP1349" s="44"/>
      <c r="AQ1349" s="159"/>
      <c r="AR1349" s="44"/>
      <c r="AS1349" s="53"/>
      <c r="AT1349" s="44"/>
      <c r="AU1349" s="40"/>
      <c r="AV1349" s="36"/>
      <c r="AW1349" s="159"/>
      <c r="AX1349" s="166"/>
      <c r="AZ1349" s="26"/>
      <c r="BB1349" s="26"/>
      <c r="BC1349" s="16"/>
      <c r="BD1349" s="22"/>
      <c r="BE1349" s="118"/>
      <c r="BF1349" s="22"/>
      <c r="BG1349" s="16"/>
      <c r="BH1349" s="22"/>
      <c r="BI1349" s="16"/>
      <c r="BJ1349" s="22"/>
      <c r="BK1349" s="16"/>
      <c r="BL1349" s="22"/>
      <c r="BM1349" s="16"/>
      <c r="BN1349" s="22"/>
      <c r="BO1349" s="16"/>
      <c r="BP1349" s="22"/>
      <c r="BQ1349" s="118"/>
      <c r="BR1349" s="119"/>
      <c r="BS1349" s="118"/>
      <c r="BT1349" s="36"/>
      <c r="BU1349" s="16"/>
      <c r="BV1349" s="22"/>
      <c r="BW1349" s="16"/>
      <c r="BX1349" s="22"/>
      <c r="BY1349" s="16"/>
      <c r="BZ1349" s="22"/>
      <c r="CA1349" s="22"/>
      <c r="CB1349" s="16"/>
      <c r="CC1349" s="22"/>
      <c r="CD1349" s="16"/>
      <c r="CE1349" s="22"/>
      <c r="CF1349" s="16"/>
      <c r="CG1349" s="22"/>
      <c r="CH1349" s="16"/>
      <c r="CI1349" s="22"/>
      <c r="CJ1349" s="16"/>
      <c r="CK1349" s="22"/>
      <c r="CL1349" s="16"/>
      <c r="CM1349" s="22"/>
      <c r="CN1349" s="16"/>
      <c r="CO1349" s="22"/>
      <c r="CP1349" s="16"/>
      <c r="CQ1349" s="22"/>
      <c r="CR1349" s="16"/>
      <c r="CS1349" s="22"/>
      <c r="CT1349" s="16"/>
      <c r="CU1349" s="22"/>
      <c r="CV1349" s="16"/>
      <c r="CW1349" s="22"/>
      <c r="CX1349" s="16"/>
      <c r="CY1349" s="22"/>
      <c r="CZ1349" s="16"/>
      <c r="DA1349" s="22"/>
      <c r="DB1349" s="16"/>
      <c r="DC1349" s="26"/>
      <c r="DE1349" s="26"/>
      <c r="DG1349" s="26"/>
      <c r="DI1349" s="26"/>
      <c r="DK1349" s="26"/>
      <c r="DM1349" s="64"/>
      <c r="DN1349" s="64"/>
      <c r="DO1349" s="64"/>
      <c r="DP1349" s="64"/>
      <c r="DQ1349" s="64"/>
      <c r="DR1349" s="64"/>
      <c r="DS1349" s="64"/>
      <c r="DT1349" s="64"/>
      <c r="DU1349" s="64"/>
      <c r="DV1349" s="64"/>
      <c r="DW1349" s="64"/>
      <c r="DX1349" s="64"/>
      <c r="DY1349" s="64"/>
      <c r="DZ1349" s="64"/>
      <c r="EA1349" s="64"/>
      <c r="EB1349" s="64"/>
      <c r="EC1349" s="64"/>
      <c r="ED1349" s="64"/>
      <c r="EE1349" s="69"/>
      <c r="EF1349" s="69"/>
      <c r="EG1349" s="69"/>
      <c r="EH1349" s="69"/>
      <c r="EI1349" s="80"/>
      <c r="EJ1349" s="80"/>
      <c r="EK1349" s="80"/>
      <c r="EL1349" s="80"/>
      <c r="EM1349" s="80"/>
      <c r="EN1349" s="80"/>
      <c r="EO1349" s="80"/>
      <c r="EP1349" s="80"/>
      <c r="EQ1349" s="80"/>
    </row>
    <row r="1350" spans="1:147" s="6" customFormat="1" ht="17.45" customHeight="1">
      <c r="A1350" s="14"/>
      <c r="B1350" s="149"/>
      <c r="C1350" s="40"/>
      <c r="D1350" s="160"/>
      <c r="E1350" s="16"/>
      <c r="F1350" s="22"/>
      <c r="G1350" s="16"/>
      <c r="H1350" s="26"/>
      <c r="J1350" s="26"/>
      <c r="K1350" s="50"/>
      <c r="L1350" s="22"/>
      <c r="N1350" s="16"/>
      <c r="O1350" s="26"/>
      <c r="P1350" s="16"/>
      <c r="Q1350" s="22"/>
      <c r="R1350" s="16"/>
      <c r="S1350" s="16"/>
      <c r="T1350" s="22"/>
      <c r="V1350" s="26"/>
      <c r="X1350" s="26"/>
      <c r="Y1350" s="16"/>
      <c r="Z1350" s="22"/>
      <c r="AB1350" s="26"/>
      <c r="AD1350" s="22"/>
      <c r="AF1350" s="26"/>
      <c r="AH1350" s="22"/>
      <c r="AJ1350" s="36"/>
      <c r="AL1350" s="26"/>
      <c r="AN1350" s="54"/>
      <c r="AO1350" s="31"/>
      <c r="AP1350" s="44"/>
      <c r="AQ1350" s="159"/>
      <c r="AR1350" s="44"/>
      <c r="AS1350" s="53"/>
      <c r="AT1350" s="44"/>
      <c r="AU1350" s="40"/>
      <c r="AV1350" s="36"/>
      <c r="AW1350" s="159"/>
      <c r="AX1350" s="166"/>
      <c r="AZ1350" s="26"/>
      <c r="BB1350" s="26"/>
      <c r="BC1350" s="16"/>
      <c r="BD1350" s="22"/>
      <c r="BE1350" s="118"/>
      <c r="BF1350" s="22"/>
      <c r="BG1350" s="16"/>
      <c r="BH1350" s="22"/>
      <c r="BI1350" s="16"/>
      <c r="BJ1350" s="22"/>
      <c r="BK1350" s="16"/>
      <c r="BL1350" s="22"/>
      <c r="BM1350" s="16"/>
      <c r="BN1350" s="22"/>
      <c r="BO1350" s="16"/>
      <c r="BP1350" s="22"/>
      <c r="BQ1350" s="118"/>
      <c r="BR1350" s="119"/>
      <c r="BS1350" s="118"/>
      <c r="BT1350" s="36"/>
      <c r="BU1350" s="16"/>
      <c r="BV1350" s="22"/>
      <c r="BW1350" s="16"/>
      <c r="BX1350" s="22"/>
      <c r="BY1350" s="16"/>
      <c r="BZ1350" s="22"/>
      <c r="CA1350" s="22"/>
      <c r="CB1350" s="16"/>
      <c r="CC1350" s="22"/>
      <c r="CD1350" s="16"/>
      <c r="CE1350" s="22"/>
      <c r="CF1350" s="16"/>
      <c r="CG1350" s="22"/>
      <c r="CH1350" s="16"/>
      <c r="CI1350" s="22"/>
      <c r="CJ1350" s="16"/>
      <c r="CK1350" s="22"/>
      <c r="CL1350" s="16"/>
      <c r="CM1350" s="22"/>
      <c r="CN1350" s="16"/>
      <c r="CO1350" s="22"/>
      <c r="CP1350" s="16"/>
      <c r="CQ1350" s="22"/>
      <c r="CR1350" s="16"/>
      <c r="CS1350" s="22"/>
      <c r="CT1350" s="16"/>
      <c r="CU1350" s="22"/>
      <c r="CV1350" s="16"/>
      <c r="CW1350" s="22"/>
      <c r="CX1350" s="16"/>
      <c r="CY1350" s="22"/>
      <c r="CZ1350" s="16"/>
      <c r="DA1350" s="22"/>
      <c r="DB1350" s="16"/>
      <c r="DC1350" s="26"/>
      <c r="DE1350" s="26"/>
      <c r="DG1350" s="26"/>
      <c r="DI1350" s="26"/>
      <c r="DK1350" s="26"/>
      <c r="DM1350" s="64"/>
      <c r="DN1350" s="64"/>
      <c r="DO1350" s="64"/>
      <c r="DP1350" s="64"/>
      <c r="DQ1350" s="64"/>
      <c r="DR1350" s="64"/>
      <c r="DS1350" s="64"/>
      <c r="DT1350" s="64"/>
      <c r="DU1350" s="64"/>
      <c r="DV1350" s="64"/>
      <c r="DW1350" s="64"/>
      <c r="DX1350" s="64"/>
      <c r="DY1350" s="64"/>
      <c r="DZ1350" s="64"/>
      <c r="EA1350" s="64"/>
      <c r="EB1350" s="64"/>
      <c r="EC1350" s="64"/>
      <c r="ED1350" s="64"/>
      <c r="EE1350" s="69"/>
      <c r="EF1350" s="69"/>
      <c r="EG1350" s="69"/>
      <c r="EH1350" s="69"/>
      <c r="EI1350" s="80"/>
      <c r="EJ1350" s="80"/>
      <c r="EK1350" s="80"/>
      <c r="EL1350" s="80"/>
      <c r="EM1350" s="80"/>
      <c r="EN1350" s="80"/>
      <c r="EO1350" s="80"/>
      <c r="EP1350" s="80"/>
      <c r="EQ1350" s="80"/>
    </row>
    <row r="1351" spans="1:147" s="6" customFormat="1" ht="17.45" customHeight="1">
      <c r="A1351" s="14"/>
      <c r="B1351" s="149"/>
      <c r="C1351" s="40"/>
      <c r="D1351" s="160"/>
      <c r="E1351" s="16"/>
      <c r="F1351" s="22"/>
      <c r="G1351" s="16"/>
      <c r="H1351" s="26"/>
      <c r="J1351" s="26"/>
      <c r="K1351" s="50"/>
      <c r="L1351" s="22"/>
      <c r="N1351" s="16"/>
      <c r="O1351" s="26"/>
      <c r="P1351" s="16"/>
      <c r="Q1351" s="22"/>
      <c r="R1351" s="16"/>
      <c r="S1351" s="16"/>
      <c r="T1351" s="22"/>
      <c r="V1351" s="26"/>
      <c r="X1351" s="26"/>
      <c r="Y1351" s="16"/>
      <c r="Z1351" s="22"/>
      <c r="AB1351" s="26"/>
      <c r="AD1351" s="22"/>
      <c r="AF1351" s="26"/>
      <c r="AH1351" s="22"/>
      <c r="AJ1351" s="36"/>
      <c r="AL1351" s="26"/>
      <c r="AN1351" s="54"/>
      <c r="AO1351" s="31"/>
      <c r="AP1351" s="44"/>
      <c r="AQ1351" s="159"/>
      <c r="AR1351" s="44"/>
      <c r="AS1351" s="53"/>
      <c r="AT1351" s="44"/>
      <c r="AU1351" s="40"/>
      <c r="AV1351" s="36"/>
      <c r="AW1351" s="159"/>
      <c r="AX1351" s="166"/>
      <c r="AZ1351" s="26"/>
      <c r="BB1351" s="26"/>
      <c r="BC1351" s="16"/>
      <c r="BD1351" s="22"/>
      <c r="BE1351" s="118"/>
      <c r="BF1351" s="22"/>
      <c r="BG1351" s="16"/>
      <c r="BH1351" s="22"/>
      <c r="BI1351" s="16"/>
      <c r="BJ1351" s="22"/>
      <c r="BK1351" s="16"/>
      <c r="BL1351" s="22"/>
      <c r="BM1351" s="16"/>
      <c r="BN1351" s="22"/>
      <c r="BO1351" s="16"/>
      <c r="BP1351" s="22"/>
      <c r="BQ1351" s="118"/>
      <c r="BR1351" s="119"/>
      <c r="BS1351" s="118"/>
      <c r="BT1351" s="36"/>
      <c r="BU1351" s="16"/>
      <c r="BV1351" s="22"/>
      <c r="BW1351" s="16"/>
      <c r="BX1351" s="22"/>
      <c r="BY1351" s="16"/>
      <c r="BZ1351" s="22"/>
      <c r="CA1351" s="22"/>
      <c r="CB1351" s="16"/>
      <c r="CC1351" s="22"/>
      <c r="CD1351" s="16"/>
      <c r="CE1351" s="22"/>
      <c r="CF1351" s="16"/>
      <c r="CG1351" s="22"/>
      <c r="CH1351" s="16"/>
      <c r="CI1351" s="22"/>
      <c r="CJ1351" s="16"/>
      <c r="CK1351" s="22"/>
      <c r="CL1351" s="16"/>
      <c r="CM1351" s="22"/>
      <c r="CN1351" s="16"/>
      <c r="CO1351" s="22"/>
      <c r="CP1351" s="16"/>
      <c r="CQ1351" s="22"/>
      <c r="CR1351" s="16"/>
      <c r="CS1351" s="22"/>
      <c r="CT1351" s="16"/>
      <c r="CU1351" s="22"/>
      <c r="CV1351" s="16"/>
      <c r="CW1351" s="22"/>
      <c r="CX1351" s="16"/>
      <c r="CY1351" s="22"/>
      <c r="CZ1351" s="16"/>
      <c r="DA1351" s="22"/>
      <c r="DB1351" s="16"/>
      <c r="DC1351" s="26"/>
      <c r="DE1351" s="26"/>
      <c r="DG1351" s="26"/>
      <c r="DI1351" s="26"/>
      <c r="DK1351" s="26"/>
      <c r="DM1351" s="64"/>
      <c r="DN1351" s="64"/>
      <c r="DO1351" s="64"/>
      <c r="DP1351" s="64"/>
      <c r="DQ1351" s="64"/>
      <c r="DR1351" s="64"/>
      <c r="DS1351" s="64"/>
      <c r="DT1351" s="64"/>
      <c r="DU1351" s="64"/>
      <c r="DV1351" s="64"/>
      <c r="DW1351" s="64"/>
      <c r="DX1351" s="64"/>
      <c r="DY1351" s="64"/>
      <c r="DZ1351" s="64"/>
      <c r="EA1351" s="64"/>
      <c r="EB1351" s="64"/>
      <c r="EC1351" s="64"/>
      <c r="ED1351" s="64"/>
      <c r="EE1351" s="69"/>
      <c r="EF1351" s="69"/>
      <c r="EG1351" s="69"/>
      <c r="EH1351" s="69"/>
      <c r="EI1351" s="80"/>
      <c r="EJ1351" s="80"/>
      <c r="EK1351" s="80"/>
      <c r="EL1351" s="80"/>
      <c r="EM1351" s="80"/>
      <c r="EN1351" s="80"/>
      <c r="EO1351" s="80"/>
      <c r="EP1351" s="80"/>
      <c r="EQ1351" s="80"/>
    </row>
    <row r="1352" spans="1:147" s="6" customFormat="1" ht="17.45" customHeight="1">
      <c r="A1352" s="14"/>
      <c r="B1352" s="149"/>
      <c r="C1352" s="40"/>
      <c r="D1352" s="160"/>
      <c r="E1352" s="16"/>
      <c r="F1352" s="22"/>
      <c r="G1352" s="16"/>
      <c r="H1352" s="26"/>
      <c r="J1352" s="26"/>
      <c r="K1352" s="50"/>
      <c r="L1352" s="22"/>
      <c r="N1352" s="16"/>
      <c r="O1352" s="26"/>
      <c r="P1352" s="16"/>
      <c r="Q1352" s="22"/>
      <c r="R1352" s="16"/>
      <c r="S1352" s="16"/>
      <c r="T1352" s="22"/>
      <c r="V1352" s="26"/>
      <c r="X1352" s="26"/>
      <c r="Y1352" s="16"/>
      <c r="Z1352" s="22"/>
      <c r="AB1352" s="26"/>
      <c r="AD1352" s="22"/>
      <c r="AF1352" s="26"/>
      <c r="AH1352" s="22"/>
      <c r="AJ1352" s="36"/>
      <c r="AL1352" s="26"/>
      <c r="AN1352" s="54"/>
      <c r="AO1352" s="31"/>
      <c r="AP1352" s="44"/>
      <c r="AQ1352" s="159"/>
      <c r="AR1352" s="44"/>
      <c r="AS1352" s="53"/>
      <c r="AT1352" s="44"/>
      <c r="AU1352" s="40"/>
      <c r="AV1352" s="36"/>
      <c r="AW1352" s="159"/>
      <c r="AX1352" s="166"/>
      <c r="AZ1352" s="26"/>
      <c r="BB1352" s="26"/>
      <c r="BC1352" s="16"/>
      <c r="BD1352" s="22"/>
      <c r="BE1352" s="118"/>
      <c r="BF1352" s="22"/>
      <c r="BG1352" s="16"/>
      <c r="BH1352" s="22"/>
      <c r="BI1352" s="16"/>
      <c r="BJ1352" s="22"/>
      <c r="BK1352" s="16"/>
      <c r="BL1352" s="22"/>
      <c r="BM1352" s="16"/>
      <c r="BN1352" s="22"/>
      <c r="BO1352" s="16"/>
      <c r="BP1352" s="22"/>
      <c r="BQ1352" s="118"/>
      <c r="BR1352" s="119"/>
      <c r="BS1352" s="118"/>
      <c r="BT1352" s="36"/>
      <c r="BU1352" s="16"/>
      <c r="BV1352" s="22"/>
      <c r="BW1352" s="16"/>
      <c r="BX1352" s="22"/>
      <c r="BY1352" s="16"/>
      <c r="BZ1352" s="22"/>
      <c r="CA1352" s="22"/>
      <c r="CB1352" s="16"/>
      <c r="CC1352" s="22"/>
      <c r="CD1352" s="16"/>
      <c r="CE1352" s="22"/>
      <c r="CF1352" s="16"/>
      <c r="CG1352" s="22"/>
      <c r="CH1352" s="16"/>
      <c r="CI1352" s="22"/>
      <c r="CJ1352" s="16"/>
      <c r="CK1352" s="22"/>
      <c r="CL1352" s="16"/>
      <c r="CM1352" s="22"/>
      <c r="CN1352" s="16"/>
      <c r="CO1352" s="22"/>
      <c r="CP1352" s="16"/>
      <c r="CQ1352" s="22"/>
      <c r="CR1352" s="16"/>
      <c r="CS1352" s="22"/>
      <c r="CT1352" s="16"/>
      <c r="CU1352" s="22"/>
      <c r="CV1352" s="16"/>
      <c r="CW1352" s="22"/>
      <c r="CX1352" s="16"/>
      <c r="CY1352" s="22"/>
      <c r="CZ1352" s="16"/>
      <c r="DA1352" s="22"/>
      <c r="DB1352" s="16"/>
      <c r="DC1352" s="26"/>
      <c r="DE1352" s="26"/>
      <c r="DG1352" s="26"/>
      <c r="DI1352" s="26"/>
      <c r="DK1352" s="26"/>
      <c r="DM1352" s="64"/>
      <c r="DN1352" s="64"/>
      <c r="DO1352" s="64"/>
      <c r="DP1352" s="64"/>
      <c r="DQ1352" s="64"/>
      <c r="DR1352" s="64"/>
      <c r="DS1352" s="64"/>
      <c r="DT1352" s="64"/>
      <c r="DU1352" s="64"/>
      <c r="DV1352" s="64"/>
      <c r="DW1352" s="64"/>
      <c r="DX1352" s="64"/>
      <c r="DY1352" s="64"/>
      <c r="DZ1352" s="64"/>
      <c r="EA1352" s="64"/>
      <c r="EB1352" s="64"/>
      <c r="EC1352" s="64"/>
      <c r="ED1352" s="64"/>
      <c r="EE1352" s="69"/>
      <c r="EF1352" s="69"/>
      <c r="EG1352" s="69"/>
      <c r="EH1352" s="69"/>
      <c r="EI1352" s="80"/>
      <c r="EJ1352" s="80"/>
      <c r="EK1352" s="80"/>
      <c r="EL1352" s="80"/>
      <c r="EM1352" s="80"/>
      <c r="EN1352" s="80"/>
      <c r="EO1352" s="80"/>
      <c r="EP1352" s="80"/>
      <c r="EQ1352" s="80"/>
    </row>
    <row r="1353" spans="1:147" s="6" customFormat="1" ht="17.45" customHeight="1">
      <c r="A1353" s="14"/>
      <c r="B1353" s="149"/>
      <c r="C1353" s="40"/>
      <c r="D1353" s="160"/>
      <c r="E1353" s="16"/>
      <c r="F1353" s="22"/>
      <c r="G1353" s="16"/>
      <c r="H1353" s="26"/>
      <c r="J1353" s="26"/>
      <c r="K1353" s="50"/>
      <c r="L1353" s="22"/>
      <c r="N1353" s="16"/>
      <c r="O1353" s="26"/>
      <c r="P1353" s="16"/>
      <c r="Q1353" s="22"/>
      <c r="R1353" s="16"/>
      <c r="S1353" s="16"/>
      <c r="T1353" s="22"/>
      <c r="V1353" s="26"/>
      <c r="X1353" s="26"/>
      <c r="Y1353" s="16"/>
      <c r="Z1353" s="22"/>
      <c r="AB1353" s="26"/>
      <c r="AD1353" s="22"/>
      <c r="AF1353" s="26"/>
      <c r="AH1353" s="22"/>
      <c r="AJ1353" s="36"/>
      <c r="AL1353" s="26"/>
      <c r="AN1353" s="54"/>
      <c r="AO1353" s="31"/>
      <c r="AP1353" s="44"/>
      <c r="AQ1353" s="159"/>
      <c r="AR1353" s="44"/>
      <c r="AS1353" s="53"/>
      <c r="AT1353" s="44"/>
      <c r="AU1353" s="40"/>
      <c r="AV1353" s="36"/>
      <c r="AW1353" s="159"/>
      <c r="AX1353" s="166"/>
      <c r="AZ1353" s="26"/>
      <c r="BB1353" s="26"/>
      <c r="BC1353" s="16"/>
      <c r="BD1353" s="22"/>
      <c r="BE1353" s="118"/>
      <c r="BF1353" s="22"/>
      <c r="BG1353" s="16"/>
      <c r="BH1353" s="22"/>
      <c r="BI1353" s="16"/>
      <c r="BJ1353" s="22"/>
      <c r="BK1353" s="16"/>
      <c r="BL1353" s="22"/>
      <c r="BM1353" s="16"/>
      <c r="BN1353" s="22"/>
      <c r="BO1353" s="16"/>
      <c r="BP1353" s="22"/>
      <c r="BQ1353" s="118"/>
      <c r="BR1353" s="119"/>
      <c r="BS1353" s="118"/>
      <c r="BT1353" s="36"/>
      <c r="BU1353" s="16"/>
      <c r="BV1353" s="22"/>
      <c r="BW1353" s="16"/>
      <c r="BX1353" s="22"/>
      <c r="BY1353" s="16"/>
      <c r="BZ1353" s="22"/>
      <c r="CA1353" s="22"/>
      <c r="CB1353" s="16"/>
      <c r="CC1353" s="22"/>
      <c r="CD1353" s="16"/>
      <c r="CE1353" s="22"/>
      <c r="CF1353" s="16"/>
      <c r="CG1353" s="22"/>
      <c r="CH1353" s="16"/>
      <c r="CI1353" s="22"/>
      <c r="CJ1353" s="16"/>
      <c r="CK1353" s="22"/>
      <c r="CL1353" s="16"/>
      <c r="CM1353" s="22"/>
      <c r="CN1353" s="16"/>
      <c r="CO1353" s="22"/>
      <c r="CP1353" s="16"/>
      <c r="CQ1353" s="22"/>
      <c r="CR1353" s="16"/>
      <c r="CS1353" s="22"/>
      <c r="CT1353" s="16"/>
      <c r="CU1353" s="22"/>
      <c r="CV1353" s="16"/>
      <c r="CW1353" s="22"/>
      <c r="CX1353" s="16"/>
      <c r="CY1353" s="22"/>
      <c r="CZ1353" s="16"/>
      <c r="DA1353" s="22"/>
      <c r="DB1353" s="16"/>
      <c r="DC1353" s="26"/>
      <c r="DE1353" s="26"/>
      <c r="DG1353" s="26"/>
      <c r="DI1353" s="26"/>
      <c r="DK1353" s="26"/>
      <c r="DM1353" s="64"/>
      <c r="DN1353" s="64"/>
      <c r="DO1353" s="64"/>
      <c r="DP1353" s="64"/>
      <c r="DQ1353" s="64"/>
      <c r="DR1353" s="64"/>
      <c r="DS1353" s="64"/>
      <c r="DT1353" s="64"/>
      <c r="DU1353" s="64"/>
      <c r="DV1353" s="64"/>
      <c r="DW1353" s="64"/>
      <c r="DX1353" s="64"/>
      <c r="DY1353" s="64"/>
      <c r="DZ1353" s="64"/>
      <c r="EA1353" s="64"/>
      <c r="EB1353" s="64"/>
      <c r="EC1353" s="64"/>
      <c r="ED1353" s="64"/>
      <c r="EE1353" s="69"/>
      <c r="EF1353" s="69"/>
      <c r="EG1353" s="69"/>
      <c r="EH1353" s="69"/>
      <c r="EI1353" s="80"/>
      <c r="EJ1353" s="80"/>
      <c r="EK1353" s="80"/>
      <c r="EL1353" s="80"/>
      <c r="EM1353" s="80"/>
      <c r="EN1353" s="80"/>
      <c r="EO1353" s="80"/>
      <c r="EP1353" s="80"/>
      <c r="EQ1353" s="80"/>
    </row>
    <row r="1354" spans="1:147" s="6" customFormat="1" ht="17.45" customHeight="1">
      <c r="A1354" s="14"/>
      <c r="B1354" s="149"/>
      <c r="C1354" s="40"/>
      <c r="D1354" s="160"/>
      <c r="E1354" s="16"/>
      <c r="F1354" s="22"/>
      <c r="G1354" s="16"/>
      <c r="H1354" s="26"/>
      <c r="J1354" s="26"/>
      <c r="K1354" s="50"/>
      <c r="L1354" s="22"/>
      <c r="N1354" s="16"/>
      <c r="O1354" s="26"/>
      <c r="P1354" s="16"/>
      <c r="Q1354" s="22"/>
      <c r="R1354" s="16"/>
      <c r="S1354" s="16"/>
      <c r="T1354" s="22"/>
      <c r="V1354" s="26"/>
      <c r="X1354" s="26"/>
      <c r="Y1354" s="16"/>
      <c r="Z1354" s="22"/>
      <c r="AB1354" s="26"/>
      <c r="AD1354" s="22"/>
      <c r="AF1354" s="26"/>
      <c r="AH1354" s="22"/>
      <c r="AJ1354" s="36"/>
      <c r="AL1354" s="26"/>
      <c r="AN1354" s="54"/>
      <c r="AO1354" s="31"/>
      <c r="AP1354" s="44"/>
      <c r="AQ1354" s="159"/>
      <c r="AR1354" s="44"/>
      <c r="AS1354" s="53"/>
      <c r="AT1354" s="44"/>
      <c r="AU1354" s="40"/>
      <c r="AV1354" s="36"/>
      <c r="AW1354" s="159"/>
      <c r="AX1354" s="166"/>
      <c r="AZ1354" s="26"/>
      <c r="BB1354" s="26"/>
      <c r="BC1354" s="16"/>
      <c r="BD1354" s="22"/>
      <c r="BE1354" s="118"/>
      <c r="BF1354" s="22"/>
      <c r="BG1354" s="16"/>
      <c r="BH1354" s="22"/>
      <c r="BI1354" s="16"/>
      <c r="BJ1354" s="22"/>
      <c r="BK1354" s="16"/>
      <c r="BL1354" s="22"/>
      <c r="BM1354" s="16"/>
      <c r="BN1354" s="22"/>
      <c r="BO1354" s="16"/>
      <c r="BP1354" s="22"/>
      <c r="BQ1354" s="118"/>
      <c r="BR1354" s="119"/>
      <c r="BS1354" s="118"/>
      <c r="BT1354" s="36"/>
      <c r="BU1354" s="16"/>
      <c r="BV1354" s="22"/>
      <c r="BW1354" s="16"/>
      <c r="BX1354" s="22"/>
      <c r="BY1354" s="16"/>
      <c r="BZ1354" s="22"/>
      <c r="CA1354" s="22"/>
      <c r="CB1354" s="16"/>
      <c r="CC1354" s="22"/>
      <c r="CD1354" s="16"/>
      <c r="CE1354" s="22"/>
      <c r="CF1354" s="16"/>
      <c r="CG1354" s="22"/>
      <c r="CH1354" s="16"/>
      <c r="CI1354" s="22"/>
      <c r="CJ1354" s="16"/>
      <c r="CK1354" s="22"/>
      <c r="CL1354" s="16"/>
      <c r="CM1354" s="22"/>
      <c r="CN1354" s="16"/>
      <c r="CO1354" s="22"/>
      <c r="CP1354" s="16"/>
      <c r="CQ1354" s="22"/>
      <c r="CR1354" s="16"/>
      <c r="CS1354" s="22"/>
      <c r="CT1354" s="16"/>
      <c r="CU1354" s="22"/>
      <c r="CV1354" s="16"/>
      <c r="CW1354" s="22"/>
      <c r="CX1354" s="16"/>
      <c r="CY1354" s="22"/>
      <c r="CZ1354" s="16"/>
      <c r="DA1354" s="22"/>
      <c r="DB1354" s="16"/>
      <c r="DC1354" s="26"/>
      <c r="DE1354" s="26"/>
      <c r="DG1354" s="26"/>
      <c r="DI1354" s="26"/>
      <c r="DK1354" s="26"/>
      <c r="DM1354" s="64"/>
      <c r="DN1354" s="64"/>
      <c r="DO1354" s="64"/>
      <c r="DP1354" s="64"/>
      <c r="DQ1354" s="64"/>
      <c r="DR1354" s="64"/>
      <c r="DS1354" s="64"/>
      <c r="DT1354" s="64"/>
      <c r="DU1354" s="64"/>
      <c r="DV1354" s="64"/>
      <c r="DW1354" s="64"/>
      <c r="DX1354" s="64"/>
      <c r="DY1354" s="64"/>
      <c r="DZ1354" s="64"/>
      <c r="EA1354" s="64"/>
      <c r="EB1354" s="64"/>
      <c r="EC1354" s="64"/>
      <c r="ED1354" s="64"/>
      <c r="EE1354" s="69"/>
      <c r="EF1354" s="69"/>
      <c r="EG1354" s="69"/>
      <c r="EH1354" s="69"/>
      <c r="EI1354" s="80"/>
      <c r="EJ1354" s="80"/>
      <c r="EK1354" s="80"/>
      <c r="EL1354" s="80"/>
      <c r="EM1354" s="80"/>
      <c r="EN1354" s="80"/>
      <c r="EO1354" s="80"/>
      <c r="EP1354" s="80"/>
      <c r="EQ1354" s="80"/>
    </row>
    <row r="1355" spans="1:147" s="6" customFormat="1" ht="17.45" customHeight="1">
      <c r="A1355" s="14"/>
      <c r="B1355" s="149"/>
      <c r="C1355" s="40"/>
      <c r="D1355" s="160"/>
      <c r="E1355" s="16"/>
      <c r="F1355" s="22"/>
      <c r="G1355" s="16"/>
      <c r="H1355" s="26"/>
      <c r="J1355" s="26"/>
      <c r="K1355" s="50"/>
      <c r="L1355" s="22"/>
      <c r="N1355" s="16"/>
      <c r="O1355" s="26"/>
      <c r="P1355" s="16"/>
      <c r="Q1355" s="22"/>
      <c r="R1355" s="16"/>
      <c r="S1355" s="16"/>
      <c r="T1355" s="22"/>
      <c r="V1355" s="26"/>
      <c r="X1355" s="26"/>
      <c r="Y1355" s="16"/>
      <c r="Z1355" s="22"/>
      <c r="AB1355" s="26"/>
      <c r="AD1355" s="22"/>
      <c r="AF1355" s="26"/>
      <c r="AH1355" s="22"/>
      <c r="AJ1355" s="36"/>
      <c r="AL1355" s="26"/>
      <c r="AN1355" s="54"/>
      <c r="AO1355" s="31"/>
      <c r="AP1355" s="44"/>
      <c r="AQ1355" s="159"/>
      <c r="AR1355" s="44"/>
      <c r="AS1355" s="53"/>
      <c r="AT1355" s="44"/>
      <c r="AU1355" s="40"/>
      <c r="AV1355" s="36"/>
      <c r="AW1355" s="159"/>
      <c r="AX1355" s="166"/>
      <c r="AZ1355" s="26"/>
      <c r="BB1355" s="26"/>
      <c r="BC1355" s="16"/>
      <c r="BD1355" s="22"/>
      <c r="BE1355" s="118"/>
      <c r="BF1355" s="22"/>
      <c r="BG1355" s="16"/>
      <c r="BH1355" s="22"/>
      <c r="BI1355" s="16"/>
      <c r="BJ1355" s="22"/>
      <c r="BK1355" s="16"/>
      <c r="BL1355" s="22"/>
      <c r="BM1355" s="16"/>
      <c r="BN1355" s="22"/>
      <c r="BO1355" s="16"/>
      <c r="BP1355" s="22"/>
      <c r="BQ1355" s="118"/>
      <c r="BR1355" s="119"/>
      <c r="BS1355" s="118"/>
      <c r="BT1355" s="36"/>
      <c r="BU1355" s="16"/>
      <c r="BV1355" s="22"/>
      <c r="BW1355" s="16"/>
      <c r="BX1355" s="22"/>
      <c r="BY1355" s="16"/>
      <c r="BZ1355" s="22"/>
      <c r="CA1355" s="22"/>
      <c r="CB1355" s="16"/>
      <c r="CC1355" s="22"/>
      <c r="CD1355" s="16"/>
      <c r="CE1355" s="22"/>
      <c r="CF1355" s="16"/>
      <c r="CG1355" s="22"/>
      <c r="CH1355" s="16"/>
      <c r="CI1355" s="22"/>
      <c r="CJ1355" s="16"/>
      <c r="CK1355" s="22"/>
      <c r="CL1355" s="16"/>
      <c r="CM1355" s="22"/>
      <c r="CN1355" s="16"/>
      <c r="CO1355" s="22"/>
      <c r="CP1355" s="16"/>
      <c r="CQ1355" s="22"/>
      <c r="CR1355" s="16"/>
      <c r="CS1355" s="22"/>
      <c r="CT1355" s="16"/>
      <c r="CU1355" s="22"/>
      <c r="CV1355" s="16"/>
      <c r="CW1355" s="22"/>
      <c r="CX1355" s="16"/>
      <c r="CY1355" s="22"/>
      <c r="CZ1355" s="16"/>
      <c r="DA1355" s="22"/>
      <c r="DB1355" s="16"/>
      <c r="DC1355" s="26"/>
      <c r="DE1355" s="26"/>
      <c r="DG1355" s="26"/>
      <c r="DI1355" s="26"/>
      <c r="DK1355" s="26"/>
      <c r="DM1355" s="64"/>
      <c r="DN1355" s="64"/>
      <c r="DO1355" s="64"/>
      <c r="DP1355" s="64"/>
      <c r="DQ1355" s="64"/>
      <c r="DR1355" s="64"/>
      <c r="DS1355" s="64"/>
      <c r="DT1355" s="64"/>
      <c r="DU1355" s="64"/>
      <c r="DV1355" s="64"/>
      <c r="DW1355" s="64"/>
      <c r="DX1355" s="64"/>
      <c r="DY1355" s="64"/>
      <c r="DZ1355" s="64"/>
      <c r="EA1355" s="64"/>
      <c r="EB1355" s="64"/>
      <c r="EC1355" s="64"/>
      <c r="ED1355" s="64"/>
      <c r="EE1355" s="69"/>
      <c r="EF1355" s="69"/>
      <c r="EG1355" s="69"/>
      <c r="EH1355" s="69"/>
      <c r="EI1355" s="80"/>
      <c r="EJ1355" s="80"/>
      <c r="EK1355" s="80"/>
      <c r="EL1355" s="80"/>
      <c r="EM1355" s="80"/>
      <c r="EN1355" s="80"/>
      <c r="EO1355" s="80"/>
      <c r="EP1355" s="80"/>
      <c r="EQ1355" s="80"/>
    </row>
    <row r="1356" spans="1:147" s="6" customFormat="1" ht="17.45" customHeight="1">
      <c r="A1356" s="14"/>
      <c r="B1356" s="149"/>
      <c r="C1356" s="40"/>
      <c r="D1356" s="160"/>
      <c r="E1356" s="16"/>
      <c r="F1356" s="22"/>
      <c r="G1356" s="16"/>
      <c r="H1356" s="26"/>
      <c r="J1356" s="26"/>
      <c r="K1356" s="50"/>
      <c r="L1356" s="22"/>
      <c r="N1356" s="16"/>
      <c r="O1356" s="26"/>
      <c r="P1356" s="16"/>
      <c r="Q1356" s="22"/>
      <c r="R1356" s="16"/>
      <c r="S1356" s="16"/>
      <c r="T1356" s="22"/>
      <c r="V1356" s="26"/>
      <c r="X1356" s="26"/>
      <c r="Y1356" s="16"/>
      <c r="Z1356" s="22"/>
      <c r="AB1356" s="26"/>
      <c r="AD1356" s="22"/>
      <c r="AF1356" s="26"/>
      <c r="AH1356" s="22"/>
      <c r="AJ1356" s="36"/>
      <c r="AL1356" s="26"/>
      <c r="AN1356" s="54"/>
      <c r="AO1356" s="31"/>
      <c r="AP1356" s="44"/>
      <c r="AQ1356" s="159"/>
      <c r="AR1356" s="44"/>
      <c r="AS1356" s="53"/>
      <c r="AT1356" s="44"/>
      <c r="AU1356" s="40"/>
      <c r="AV1356" s="36"/>
      <c r="AW1356" s="159"/>
      <c r="AX1356" s="166"/>
      <c r="AZ1356" s="26"/>
      <c r="BB1356" s="26"/>
      <c r="BC1356" s="16"/>
      <c r="BD1356" s="22"/>
      <c r="BE1356" s="118"/>
      <c r="BF1356" s="22"/>
      <c r="BG1356" s="16"/>
      <c r="BH1356" s="22"/>
      <c r="BI1356" s="16"/>
      <c r="BJ1356" s="22"/>
      <c r="BK1356" s="16"/>
      <c r="BL1356" s="22"/>
      <c r="BM1356" s="16"/>
      <c r="BN1356" s="22"/>
      <c r="BO1356" s="16"/>
      <c r="BP1356" s="22"/>
      <c r="BQ1356" s="118"/>
      <c r="BR1356" s="119"/>
      <c r="BS1356" s="118"/>
      <c r="BT1356" s="36"/>
      <c r="BU1356" s="16"/>
      <c r="BV1356" s="22"/>
      <c r="BW1356" s="16"/>
      <c r="BX1356" s="22"/>
      <c r="BY1356" s="16"/>
      <c r="BZ1356" s="22"/>
      <c r="CA1356" s="22"/>
      <c r="CB1356" s="16"/>
      <c r="CC1356" s="22"/>
      <c r="CD1356" s="16"/>
      <c r="CE1356" s="22"/>
      <c r="CF1356" s="16"/>
      <c r="CG1356" s="22"/>
      <c r="CH1356" s="16"/>
      <c r="CI1356" s="22"/>
      <c r="CJ1356" s="16"/>
      <c r="CK1356" s="22"/>
      <c r="CL1356" s="16"/>
      <c r="CM1356" s="22"/>
      <c r="CN1356" s="16"/>
      <c r="CO1356" s="22"/>
      <c r="CP1356" s="16"/>
      <c r="CQ1356" s="22"/>
      <c r="CR1356" s="16"/>
      <c r="CS1356" s="22"/>
      <c r="CT1356" s="16"/>
      <c r="CU1356" s="22"/>
      <c r="CV1356" s="16"/>
      <c r="CW1356" s="22"/>
      <c r="CX1356" s="16"/>
      <c r="CY1356" s="22"/>
      <c r="CZ1356" s="16"/>
      <c r="DA1356" s="22"/>
      <c r="DB1356" s="16"/>
      <c r="DC1356" s="26"/>
      <c r="DE1356" s="26"/>
      <c r="DG1356" s="26"/>
      <c r="DI1356" s="26"/>
      <c r="DK1356" s="26"/>
      <c r="DM1356" s="64"/>
      <c r="DN1356" s="64"/>
      <c r="DO1356" s="64"/>
      <c r="DP1356" s="64"/>
      <c r="DQ1356" s="64"/>
      <c r="DR1356" s="64"/>
      <c r="DS1356" s="64"/>
      <c r="DT1356" s="64"/>
      <c r="DU1356" s="64"/>
      <c r="DV1356" s="64"/>
      <c r="DW1356" s="64"/>
      <c r="DX1356" s="64"/>
      <c r="DY1356" s="64"/>
      <c r="DZ1356" s="64"/>
      <c r="EA1356" s="64"/>
      <c r="EB1356" s="64"/>
      <c r="EC1356" s="64"/>
      <c r="ED1356" s="64"/>
      <c r="EE1356" s="69"/>
      <c r="EF1356" s="69"/>
      <c r="EG1356" s="69"/>
      <c r="EH1356" s="69"/>
      <c r="EI1356" s="80"/>
      <c r="EJ1356" s="80"/>
      <c r="EK1356" s="80"/>
      <c r="EL1356" s="80"/>
      <c r="EM1356" s="80"/>
      <c r="EN1356" s="80"/>
      <c r="EO1356" s="80"/>
      <c r="EP1356" s="80"/>
      <c r="EQ1356" s="80"/>
    </row>
    <row r="1357" spans="1:147" s="6" customFormat="1" ht="17.45" customHeight="1">
      <c r="A1357" s="14"/>
      <c r="B1357" s="149"/>
      <c r="C1357" s="40"/>
      <c r="D1357" s="160"/>
      <c r="E1357" s="16"/>
      <c r="F1357" s="22"/>
      <c r="G1357" s="16"/>
      <c r="H1357" s="26"/>
      <c r="J1357" s="26"/>
      <c r="K1357" s="50"/>
      <c r="L1357" s="22"/>
      <c r="N1357" s="16"/>
      <c r="O1357" s="26"/>
      <c r="P1357" s="16"/>
      <c r="Q1357" s="22"/>
      <c r="R1357" s="16"/>
      <c r="S1357" s="16"/>
      <c r="T1357" s="22"/>
      <c r="V1357" s="26"/>
      <c r="X1357" s="26"/>
      <c r="Y1357" s="16"/>
      <c r="Z1357" s="22"/>
      <c r="AB1357" s="26"/>
      <c r="AD1357" s="22"/>
      <c r="AF1357" s="26"/>
      <c r="AH1357" s="22"/>
      <c r="AJ1357" s="36"/>
      <c r="AL1357" s="26"/>
      <c r="AN1357" s="54"/>
      <c r="AO1357" s="31"/>
      <c r="AP1357" s="44"/>
      <c r="AQ1357" s="159"/>
      <c r="AR1357" s="44"/>
      <c r="AS1357" s="53"/>
      <c r="AT1357" s="44"/>
      <c r="AU1357" s="40"/>
      <c r="AV1357" s="36"/>
      <c r="AW1357" s="159"/>
      <c r="AX1357" s="166"/>
      <c r="AZ1357" s="26"/>
      <c r="BB1357" s="26"/>
      <c r="BC1357" s="16"/>
      <c r="BD1357" s="22"/>
      <c r="BE1357" s="118"/>
      <c r="BF1357" s="22"/>
      <c r="BG1357" s="16"/>
      <c r="BH1357" s="22"/>
      <c r="BI1357" s="16"/>
      <c r="BJ1357" s="22"/>
      <c r="BK1357" s="16"/>
      <c r="BL1357" s="22"/>
      <c r="BM1357" s="16"/>
      <c r="BN1357" s="22"/>
      <c r="BO1357" s="16"/>
      <c r="BP1357" s="22"/>
      <c r="BQ1357" s="118"/>
      <c r="BR1357" s="119"/>
      <c r="BS1357" s="118"/>
      <c r="BT1357" s="36"/>
      <c r="BU1357" s="16"/>
      <c r="BV1357" s="22"/>
      <c r="BW1357" s="16"/>
      <c r="BX1357" s="22"/>
      <c r="BY1357" s="16"/>
      <c r="BZ1357" s="22"/>
      <c r="CA1357" s="22"/>
      <c r="CB1357" s="16"/>
      <c r="CC1357" s="22"/>
      <c r="CD1357" s="16"/>
      <c r="CE1357" s="22"/>
      <c r="CF1357" s="16"/>
      <c r="CG1357" s="22"/>
      <c r="CH1357" s="16"/>
      <c r="CI1357" s="22"/>
      <c r="CJ1357" s="16"/>
      <c r="CK1357" s="22"/>
      <c r="CL1357" s="16"/>
      <c r="CM1357" s="22"/>
      <c r="CN1357" s="16"/>
      <c r="CO1357" s="22"/>
      <c r="CP1357" s="16"/>
      <c r="CQ1357" s="22"/>
      <c r="CR1357" s="16"/>
      <c r="CS1357" s="22"/>
      <c r="CT1357" s="16"/>
      <c r="CU1357" s="22"/>
      <c r="CV1357" s="16"/>
      <c r="CW1357" s="22"/>
      <c r="CX1357" s="16"/>
      <c r="CY1357" s="22"/>
      <c r="CZ1357" s="16"/>
      <c r="DA1357" s="22"/>
      <c r="DB1357" s="16"/>
      <c r="DC1357" s="26"/>
      <c r="DE1357" s="26"/>
      <c r="DG1357" s="26"/>
      <c r="DI1357" s="26"/>
      <c r="DK1357" s="26"/>
      <c r="DM1357" s="64"/>
      <c r="DN1357" s="64"/>
      <c r="DO1357" s="64"/>
      <c r="DP1357" s="64"/>
      <c r="DQ1357" s="64"/>
      <c r="DR1357" s="64"/>
      <c r="DS1357" s="64"/>
      <c r="DT1357" s="64"/>
      <c r="DU1357" s="64"/>
      <c r="DV1357" s="64"/>
      <c r="DW1357" s="64"/>
      <c r="DX1357" s="64"/>
      <c r="DY1357" s="64"/>
      <c r="DZ1357" s="64"/>
      <c r="EA1357" s="64"/>
      <c r="EB1357" s="64"/>
      <c r="EC1357" s="64"/>
      <c r="ED1357" s="64"/>
      <c r="EE1357" s="69"/>
      <c r="EF1357" s="69"/>
      <c r="EG1357" s="69"/>
      <c r="EH1357" s="69"/>
      <c r="EI1357" s="80"/>
      <c r="EJ1357" s="80"/>
      <c r="EK1357" s="80"/>
      <c r="EL1357" s="80"/>
      <c r="EM1357" s="80"/>
      <c r="EN1357" s="80"/>
      <c r="EO1357" s="80"/>
      <c r="EP1357" s="80"/>
      <c r="EQ1357" s="80"/>
    </row>
    <row r="1358" spans="1:147" s="6" customFormat="1" ht="17.45" customHeight="1">
      <c r="A1358" s="14"/>
      <c r="B1358" s="149"/>
      <c r="C1358" s="40"/>
      <c r="D1358" s="160"/>
      <c r="E1358" s="16"/>
      <c r="F1358" s="22"/>
      <c r="G1358" s="16"/>
      <c r="H1358" s="26"/>
      <c r="J1358" s="26"/>
      <c r="K1358" s="50"/>
      <c r="L1358" s="22"/>
      <c r="N1358" s="16"/>
      <c r="O1358" s="26"/>
      <c r="P1358" s="16"/>
      <c r="Q1358" s="22"/>
      <c r="R1358" s="16"/>
      <c r="S1358" s="16"/>
      <c r="T1358" s="22"/>
      <c r="V1358" s="26"/>
      <c r="X1358" s="26"/>
      <c r="Y1358" s="16"/>
      <c r="Z1358" s="22"/>
      <c r="AB1358" s="26"/>
      <c r="AD1358" s="22"/>
      <c r="AF1358" s="26"/>
      <c r="AH1358" s="22"/>
      <c r="AJ1358" s="36"/>
      <c r="AL1358" s="26"/>
      <c r="AN1358" s="54"/>
      <c r="AO1358" s="31"/>
      <c r="AP1358" s="44"/>
      <c r="AQ1358" s="159"/>
      <c r="AR1358" s="44"/>
      <c r="AS1358" s="53"/>
      <c r="AT1358" s="44"/>
      <c r="AU1358" s="40"/>
      <c r="AV1358" s="36"/>
      <c r="AW1358" s="159"/>
      <c r="AX1358" s="166"/>
      <c r="AZ1358" s="26"/>
      <c r="BB1358" s="26"/>
      <c r="BC1358" s="16"/>
      <c r="BD1358" s="22"/>
      <c r="BE1358" s="118"/>
      <c r="BF1358" s="22"/>
      <c r="BG1358" s="16"/>
      <c r="BH1358" s="22"/>
      <c r="BI1358" s="16"/>
      <c r="BJ1358" s="22"/>
      <c r="BK1358" s="16"/>
      <c r="BL1358" s="22"/>
      <c r="BM1358" s="16"/>
      <c r="BN1358" s="22"/>
      <c r="BO1358" s="16"/>
      <c r="BP1358" s="22"/>
      <c r="BQ1358" s="118"/>
      <c r="BR1358" s="119"/>
      <c r="BS1358" s="118"/>
      <c r="BT1358" s="36"/>
      <c r="BU1358" s="16"/>
      <c r="BV1358" s="22"/>
      <c r="BW1358" s="16"/>
      <c r="BX1358" s="22"/>
      <c r="BY1358" s="16"/>
      <c r="BZ1358" s="22"/>
      <c r="CA1358" s="22"/>
      <c r="CB1358" s="16"/>
      <c r="CC1358" s="22"/>
      <c r="CD1358" s="16"/>
      <c r="CE1358" s="22"/>
      <c r="CF1358" s="16"/>
      <c r="CG1358" s="22"/>
      <c r="CH1358" s="16"/>
      <c r="CI1358" s="22"/>
      <c r="CJ1358" s="16"/>
      <c r="CK1358" s="22"/>
      <c r="CL1358" s="16"/>
      <c r="CM1358" s="22"/>
      <c r="CN1358" s="16"/>
      <c r="CO1358" s="22"/>
      <c r="CP1358" s="16"/>
      <c r="CQ1358" s="22"/>
      <c r="CR1358" s="16"/>
      <c r="CS1358" s="22"/>
      <c r="CT1358" s="16"/>
      <c r="CU1358" s="22"/>
      <c r="CV1358" s="16"/>
      <c r="CW1358" s="22"/>
      <c r="CX1358" s="16"/>
      <c r="CY1358" s="22"/>
      <c r="CZ1358" s="16"/>
      <c r="DA1358" s="22"/>
      <c r="DB1358" s="16"/>
      <c r="DC1358" s="26"/>
      <c r="DE1358" s="26"/>
      <c r="DG1358" s="26"/>
      <c r="DI1358" s="26"/>
      <c r="DK1358" s="26"/>
      <c r="DM1358" s="64"/>
      <c r="DN1358" s="64"/>
      <c r="DO1358" s="64"/>
      <c r="DP1358" s="64"/>
      <c r="DQ1358" s="64"/>
      <c r="DR1358" s="64"/>
      <c r="DS1358" s="64"/>
      <c r="DT1358" s="64"/>
      <c r="DU1358" s="64"/>
      <c r="DV1358" s="64"/>
      <c r="DW1358" s="64"/>
      <c r="DX1358" s="64"/>
      <c r="DY1358" s="64"/>
      <c r="DZ1358" s="64"/>
      <c r="EA1358" s="64"/>
      <c r="EB1358" s="64"/>
      <c r="EC1358" s="64"/>
      <c r="ED1358" s="64"/>
      <c r="EE1358" s="69"/>
      <c r="EF1358" s="69"/>
      <c r="EG1358" s="69"/>
      <c r="EH1358" s="69"/>
      <c r="EI1358" s="80"/>
      <c r="EJ1358" s="80"/>
      <c r="EK1358" s="80"/>
      <c r="EL1358" s="80"/>
      <c r="EM1358" s="80"/>
      <c r="EN1358" s="80"/>
      <c r="EO1358" s="80"/>
      <c r="EP1358" s="80"/>
      <c r="EQ1358" s="80"/>
    </row>
    <row r="1359" spans="1:147" s="6" customFormat="1" ht="17.45" customHeight="1">
      <c r="A1359" s="14"/>
      <c r="B1359" s="149"/>
      <c r="C1359" s="40"/>
      <c r="D1359" s="160"/>
      <c r="E1359" s="16"/>
      <c r="F1359" s="22"/>
      <c r="G1359" s="16"/>
      <c r="H1359" s="26"/>
      <c r="J1359" s="26"/>
      <c r="K1359" s="50"/>
      <c r="L1359" s="22"/>
      <c r="N1359" s="16"/>
      <c r="O1359" s="26"/>
      <c r="P1359" s="16"/>
      <c r="Q1359" s="22"/>
      <c r="R1359" s="16"/>
      <c r="S1359" s="16"/>
      <c r="T1359" s="22"/>
      <c r="V1359" s="26"/>
      <c r="X1359" s="26"/>
      <c r="Y1359" s="16"/>
      <c r="Z1359" s="22"/>
      <c r="AB1359" s="26"/>
      <c r="AD1359" s="22"/>
      <c r="AF1359" s="26"/>
      <c r="AH1359" s="22"/>
      <c r="AJ1359" s="36"/>
      <c r="AL1359" s="26"/>
      <c r="AN1359" s="54"/>
      <c r="AO1359" s="31"/>
      <c r="AP1359" s="44"/>
      <c r="AQ1359" s="159"/>
      <c r="AR1359" s="44"/>
      <c r="AS1359" s="53"/>
      <c r="AT1359" s="44"/>
      <c r="AU1359" s="40"/>
      <c r="AV1359" s="36"/>
      <c r="AW1359" s="159"/>
      <c r="AX1359" s="166"/>
      <c r="AZ1359" s="26"/>
      <c r="BB1359" s="26"/>
      <c r="BC1359" s="16"/>
      <c r="BD1359" s="22"/>
      <c r="BE1359" s="118"/>
      <c r="BF1359" s="22"/>
      <c r="BG1359" s="16"/>
      <c r="BH1359" s="22"/>
      <c r="BI1359" s="16"/>
      <c r="BJ1359" s="22"/>
      <c r="BK1359" s="16"/>
      <c r="BL1359" s="22"/>
      <c r="BM1359" s="16"/>
      <c r="BN1359" s="22"/>
      <c r="BO1359" s="16"/>
      <c r="BP1359" s="22"/>
      <c r="BQ1359" s="118"/>
      <c r="BR1359" s="119"/>
      <c r="BS1359" s="118"/>
      <c r="BT1359" s="36"/>
      <c r="BU1359" s="16"/>
      <c r="BV1359" s="22"/>
      <c r="BW1359" s="16"/>
      <c r="BX1359" s="22"/>
      <c r="BY1359" s="16"/>
      <c r="BZ1359" s="22"/>
      <c r="CA1359" s="22"/>
      <c r="CB1359" s="16"/>
      <c r="CC1359" s="22"/>
      <c r="CD1359" s="16"/>
      <c r="CE1359" s="22"/>
      <c r="CF1359" s="16"/>
      <c r="CG1359" s="22"/>
      <c r="CH1359" s="16"/>
      <c r="CI1359" s="22"/>
      <c r="CJ1359" s="16"/>
      <c r="CK1359" s="22"/>
      <c r="CL1359" s="16"/>
      <c r="CM1359" s="22"/>
      <c r="CN1359" s="16"/>
      <c r="CO1359" s="22"/>
      <c r="CP1359" s="16"/>
      <c r="CQ1359" s="22"/>
      <c r="CR1359" s="16"/>
      <c r="CS1359" s="22"/>
      <c r="CT1359" s="16"/>
      <c r="CU1359" s="22"/>
      <c r="CV1359" s="16"/>
      <c r="CW1359" s="22"/>
      <c r="CX1359" s="16"/>
      <c r="CY1359" s="22"/>
      <c r="CZ1359" s="16"/>
      <c r="DA1359" s="22"/>
      <c r="DB1359" s="16"/>
      <c r="DC1359" s="26"/>
      <c r="DE1359" s="26"/>
      <c r="DG1359" s="26"/>
      <c r="DI1359" s="26"/>
      <c r="DK1359" s="26"/>
      <c r="DM1359" s="64"/>
      <c r="DN1359" s="64"/>
      <c r="DO1359" s="64"/>
      <c r="DP1359" s="64"/>
      <c r="DQ1359" s="64"/>
      <c r="DR1359" s="64"/>
      <c r="DS1359" s="64"/>
      <c r="DT1359" s="64"/>
      <c r="DU1359" s="64"/>
      <c r="DV1359" s="64"/>
      <c r="DW1359" s="64"/>
      <c r="DX1359" s="64"/>
      <c r="DY1359" s="64"/>
      <c r="DZ1359" s="64"/>
      <c r="EA1359" s="64"/>
      <c r="EB1359" s="64"/>
      <c r="EC1359" s="64"/>
      <c r="ED1359" s="64"/>
      <c r="EE1359" s="69"/>
      <c r="EF1359" s="69"/>
      <c r="EG1359" s="69"/>
      <c r="EH1359" s="69"/>
      <c r="EI1359" s="80"/>
      <c r="EJ1359" s="80"/>
      <c r="EK1359" s="80"/>
      <c r="EL1359" s="80"/>
      <c r="EM1359" s="80"/>
      <c r="EN1359" s="80"/>
      <c r="EO1359" s="80"/>
      <c r="EP1359" s="80"/>
      <c r="EQ1359" s="80"/>
    </row>
    <row r="1360" spans="1:147" s="6" customFormat="1" ht="17.45" customHeight="1">
      <c r="A1360" s="14"/>
      <c r="B1360" s="149"/>
      <c r="C1360" s="40"/>
      <c r="D1360" s="160"/>
      <c r="E1360" s="16"/>
      <c r="F1360" s="22"/>
      <c r="G1360" s="16"/>
      <c r="H1360" s="26"/>
      <c r="J1360" s="26"/>
      <c r="K1360" s="50"/>
      <c r="L1360" s="22"/>
      <c r="N1360" s="16"/>
      <c r="O1360" s="26"/>
      <c r="P1360" s="16"/>
      <c r="Q1360" s="22"/>
      <c r="R1360" s="16"/>
      <c r="S1360" s="16"/>
      <c r="T1360" s="22"/>
      <c r="V1360" s="26"/>
      <c r="X1360" s="26"/>
      <c r="Y1360" s="16"/>
      <c r="Z1360" s="22"/>
      <c r="AB1360" s="26"/>
      <c r="AD1360" s="22"/>
      <c r="AF1360" s="26"/>
      <c r="AH1360" s="22"/>
      <c r="AJ1360" s="36"/>
      <c r="AL1360" s="26"/>
      <c r="AN1360" s="54"/>
      <c r="AO1360" s="31"/>
      <c r="AP1360" s="44"/>
      <c r="AQ1360" s="159"/>
      <c r="AR1360" s="44"/>
      <c r="AS1360" s="53"/>
      <c r="AT1360" s="44"/>
      <c r="AU1360" s="40"/>
      <c r="AV1360" s="36"/>
      <c r="AW1360" s="159"/>
      <c r="AX1360" s="166"/>
      <c r="AZ1360" s="26"/>
      <c r="BB1360" s="26"/>
      <c r="BC1360" s="16"/>
      <c r="BD1360" s="22"/>
      <c r="BE1360" s="118"/>
      <c r="BF1360" s="22"/>
      <c r="BG1360" s="16"/>
      <c r="BH1360" s="22"/>
      <c r="BI1360" s="16"/>
      <c r="BJ1360" s="22"/>
      <c r="BK1360" s="16"/>
      <c r="BL1360" s="22"/>
      <c r="BM1360" s="16"/>
      <c r="BN1360" s="22"/>
      <c r="BO1360" s="16"/>
      <c r="BP1360" s="22"/>
      <c r="BQ1360" s="118"/>
      <c r="BR1360" s="119"/>
      <c r="BS1360" s="118"/>
      <c r="BT1360" s="36"/>
      <c r="BU1360" s="16"/>
      <c r="BV1360" s="22"/>
      <c r="BW1360" s="16"/>
      <c r="BX1360" s="22"/>
      <c r="BY1360" s="16"/>
      <c r="BZ1360" s="22"/>
      <c r="CA1360" s="22"/>
      <c r="CB1360" s="16"/>
      <c r="CC1360" s="22"/>
      <c r="CD1360" s="16"/>
      <c r="CE1360" s="22"/>
      <c r="CF1360" s="16"/>
      <c r="CG1360" s="22"/>
      <c r="CH1360" s="16"/>
      <c r="CI1360" s="22"/>
      <c r="CJ1360" s="16"/>
      <c r="CK1360" s="22"/>
      <c r="CL1360" s="16"/>
      <c r="CM1360" s="22"/>
      <c r="CN1360" s="16"/>
      <c r="CO1360" s="22"/>
      <c r="CP1360" s="16"/>
      <c r="CQ1360" s="22"/>
      <c r="CR1360" s="16"/>
      <c r="CS1360" s="22"/>
      <c r="CT1360" s="16"/>
      <c r="CU1360" s="22"/>
      <c r="CV1360" s="16"/>
      <c r="CW1360" s="22"/>
      <c r="CX1360" s="16"/>
      <c r="CY1360" s="22"/>
      <c r="CZ1360" s="16"/>
      <c r="DA1360" s="22"/>
      <c r="DB1360" s="16"/>
      <c r="DC1360" s="26"/>
      <c r="DE1360" s="26"/>
      <c r="DG1360" s="26"/>
      <c r="DI1360" s="26"/>
      <c r="DK1360" s="26"/>
      <c r="DM1360" s="64"/>
      <c r="DN1360" s="64"/>
      <c r="DO1360" s="64"/>
      <c r="DP1360" s="64"/>
      <c r="DQ1360" s="64"/>
      <c r="DR1360" s="64"/>
      <c r="DS1360" s="64"/>
      <c r="DT1360" s="64"/>
      <c r="DU1360" s="64"/>
      <c r="DV1360" s="64"/>
      <c r="DW1360" s="64"/>
      <c r="DX1360" s="64"/>
      <c r="DY1360" s="64"/>
      <c r="DZ1360" s="64"/>
      <c r="EA1360" s="64"/>
      <c r="EB1360" s="64"/>
      <c r="EC1360" s="64"/>
      <c r="ED1360" s="64"/>
      <c r="EE1360" s="69"/>
      <c r="EF1360" s="69"/>
      <c r="EG1360" s="69"/>
      <c r="EH1360" s="69"/>
      <c r="EI1360" s="80"/>
      <c r="EJ1360" s="80"/>
      <c r="EK1360" s="80"/>
      <c r="EL1360" s="80"/>
      <c r="EM1360" s="80"/>
      <c r="EN1360" s="80"/>
      <c r="EO1360" s="80"/>
      <c r="EP1360" s="80"/>
      <c r="EQ1360" s="80"/>
    </row>
    <row r="1361" spans="1:147" s="6" customFormat="1" ht="17.45" customHeight="1">
      <c r="A1361" s="14"/>
      <c r="B1361" s="149"/>
      <c r="C1361" s="40"/>
      <c r="D1361" s="160"/>
      <c r="E1361" s="16"/>
      <c r="F1361" s="22"/>
      <c r="G1361" s="16"/>
      <c r="H1361" s="26"/>
      <c r="J1361" s="26"/>
      <c r="K1361" s="50"/>
      <c r="L1361" s="22"/>
      <c r="N1361" s="16"/>
      <c r="O1361" s="26"/>
      <c r="P1361" s="16"/>
      <c r="Q1361" s="22"/>
      <c r="R1361" s="16"/>
      <c r="S1361" s="16"/>
      <c r="T1361" s="22"/>
      <c r="V1361" s="26"/>
      <c r="X1361" s="26"/>
      <c r="Y1361" s="16"/>
      <c r="Z1361" s="22"/>
      <c r="AB1361" s="26"/>
      <c r="AD1361" s="22"/>
      <c r="AF1361" s="26"/>
      <c r="AH1361" s="22"/>
      <c r="AJ1361" s="36"/>
      <c r="AL1361" s="26"/>
      <c r="AN1361" s="54"/>
      <c r="AO1361" s="31"/>
      <c r="AP1361" s="44"/>
      <c r="AQ1361" s="159"/>
      <c r="AR1361" s="44"/>
      <c r="AS1361" s="53"/>
      <c r="AT1361" s="44"/>
      <c r="AU1361" s="40"/>
      <c r="AV1361" s="36"/>
      <c r="AW1361" s="159"/>
      <c r="AX1361" s="166"/>
      <c r="AZ1361" s="26"/>
      <c r="BB1361" s="26"/>
      <c r="BC1361" s="16"/>
      <c r="BD1361" s="22"/>
      <c r="BE1361" s="118"/>
      <c r="BF1361" s="22"/>
      <c r="BG1361" s="16"/>
      <c r="BH1361" s="22"/>
      <c r="BI1361" s="16"/>
      <c r="BJ1361" s="22"/>
      <c r="BK1361" s="16"/>
      <c r="BL1361" s="22"/>
      <c r="BM1361" s="16"/>
      <c r="BN1361" s="22"/>
      <c r="BO1361" s="16"/>
      <c r="BP1361" s="22"/>
      <c r="BQ1361" s="118"/>
      <c r="BR1361" s="119"/>
      <c r="BS1361" s="118"/>
      <c r="BT1361" s="36"/>
      <c r="BU1361" s="16"/>
      <c r="BV1361" s="22"/>
      <c r="BW1361" s="16"/>
      <c r="BX1361" s="22"/>
      <c r="BY1361" s="16"/>
      <c r="BZ1361" s="22"/>
      <c r="CA1361" s="22"/>
      <c r="CB1361" s="16"/>
      <c r="CC1361" s="22"/>
      <c r="CD1361" s="16"/>
      <c r="CE1361" s="22"/>
      <c r="CF1361" s="16"/>
      <c r="CG1361" s="22"/>
      <c r="CH1361" s="16"/>
      <c r="CI1361" s="22"/>
      <c r="CJ1361" s="16"/>
      <c r="CK1361" s="22"/>
      <c r="CL1361" s="16"/>
      <c r="CM1361" s="22"/>
      <c r="CN1361" s="16"/>
      <c r="CO1361" s="22"/>
      <c r="CP1361" s="16"/>
      <c r="CQ1361" s="22"/>
      <c r="CR1361" s="16"/>
      <c r="CS1361" s="22"/>
      <c r="CT1361" s="16"/>
      <c r="CU1361" s="22"/>
      <c r="CV1361" s="16"/>
      <c r="CW1361" s="22"/>
      <c r="CX1361" s="16"/>
      <c r="CY1361" s="22"/>
      <c r="CZ1361" s="16"/>
      <c r="DA1361" s="22"/>
      <c r="DB1361" s="16"/>
      <c r="DC1361" s="26"/>
      <c r="DE1361" s="26"/>
      <c r="DG1361" s="26"/>
      <c r="DI1361" s="26"/>
      <c r="DK1361" s="26"/>
      <c r="DM1361" s="64"/>
      <c r="DN1361" s="64"/>
      <c r="DO1361" s="64"/>
      <c r="DP1361" s="64"/>
      <c r="DQ1361" s="64"/>
      <c r="DR1361" s="64"/>
      <c r="DS1361" s="64"/>
      <c r="DT1361" s="64"/>
      <c r="DU1361" s="64"/>
      <c r="DV1361" s="64"/>
      <c r="DW1361" s="64"/>
      <c r="DX1361" s="64"/>
      <c r="DY1361" s="64"/>
      <c r="DZ1361" s="64"/>
      <c r="EA1361" s="64"/>
      <c r="EB1361" s="64"/>
      <c r="EC1361" s="64"/>
      <c r="ED1361" s="64"/>
      <c r="EE1361" s="69"/>
      <c r="EF1361" s="69"/>
      <c r="EG1361" s="69"/>
      <c r="EH1361" s="69"/>
      <c r="EI1361" s="80"/>
      <c r="EJ1361" s="80"/>
      <c r="EK1361" s="80"/>
      <c r="EL1361" s="80"/>
      <c r="EM1361" s="80"/>
      <c r="EN1361" s="80"/>
      <c r="EO1361" s="80"/>
      <c r="EP1361" s="80"/>
      <c r="EQ1361" s="80"/>
    </row>
    <row r="1362" spans="1:147" s="6" customFormat="1" ht="17.45" customHeight="1">
      <c r="A1362" s="14"/>
      <c r="B1362" s="149"/>
      <c r="C1362" s="40"/>
      <c r="D1362" s="160"/>
      <c r="E1362" s="16"/>
      <c r="F1362" s="22"/>
      <c r="G1362" s="16"/>
      <c r="H1362" s="26"/>
      <c r="J1362" s="26"/>
      <c r="K1362" s="50"/>
      <c r="L1362" s="22"/>
      <c r="N1362" s="16"/>
      <c r="O1362" s="26"/>
      <c r="P1362" s="16"/>
      <c r="Q1362" s="22"/>
      <c r="R1362" s="16"/>
      <c r="S1362" s="16"/>
      <c r="T1362" s="22"/>
      <c r="V1362" s="26"/>
      <c r="X1362" s="26"/>
      <c r="Y1362" s="16"/>
      <c r="Z1362" s="22"/>
      <c r="AB1362" s="26"/>
      <c r="AD1362" s="22"/>
      <c r="AF1362" s="26"/>
      <c r="AH1362" s="22"/>
      <c r="AJ1362" s="36"/>
      <c r="AL1362" s="26"/>
      <c r="AN1362" s="54"/>
      <c r="AO1362" s="31"/>
      <c r="AP1362" s="44"/>
      <c r="AQ1362" s="159"/>
      <c r="AR1362" s="44"/>
      <c r="AS1362" s="53"/>
      <c r="AT1362" s="44"/>
      <c r="AU1362" s="40"/>
      <c r="AV1362" s="36"/>
      <c r="AW1362" s="159"/>
      <c r="AX1362" s="166"/>
      <c r="AZ1362" s="26"/>
      <c r="BB1362" s="26"/>
      <c r="BC1362" s="16"/>
      <c r="BD1362" s="22"/>
      <c r="BE1362" s="118"/>
      <c r="BF1362" s="22"/>
      <c r="BG1362" s="16"/>
      <c r="BH1362" s="22"/>
      <c r="BI1362" s="16"/>
      <c r="BJ1362" s="22"/>
      <c r="BK1362" s="16"/>
      <c r="BL1362" s="22"/>
      <c r="BM1362" s="16"/>
      <c r="BN1362" s="22"/>
      <c r="BO1362" s="16"/>
      <c r="BP1362" s="22"/>
      <c r="BQ1362" s="118"/>
      <c r="BR1362" s="119"/>
      <c r="BS1362" s="118"/>
      <c r="BT1362" s="36"/>
      <c r="BU1362" s="16"/>
      <c r="BV1362" s="22"/>
      <c r="BW1362" s="16"/>
      <c r="BX1362" s="22"/>
      <c r="BY1362" s="16"/>
      <c r="BZ1362" s="22"/>
      <c r="CA1362" s="22"/>
      <c r="CB1362" s="16"/>
      <c r="CC1362" s="22"/>
      <c r="CD1362" s="16"/>
      <c r="CE1362" s="22"/>
      <c r="CF1362" s="16"/>
      <c r="CG1362" s="22"/>
      <c r="CH1362" s="16"/>
      <c r="CI1362" s="22"/>
      <c r="CJ1362" s="16"/>
      <c r="CK1362" s="22"/>
      <c r="CL1362" s="16"/>
      <c r="CM1362" s="22"/>
      <c r="CN1362" s="16"/>
      <c r="CO1362" s="22"/>
      <c r="CP1362" s="16"/>
      <c r="CQ1362" s="22"/>
      <c r="CR1362" s="16"/>
      <c r="CS1362" s="22"/>
      <c r="CT1362" s="16"/>
      <c r="CU1362" s="22"/>
      <c r="CV1362" s="16"/>
      <c r="CW1362" s="22"/>
      <c r="CX1362" s="16"/>
      <c r="CY1362" s="22"/>
      <c r="CZ1362" s="16"/>
      <c r="DA1362" s="22"/>
      <c r="DB1362" s="16"/>
      <c r="DC1362" s="26"/>
      <c r="DE1362" s="26"/>
      <c r="DG1362" s="26"/>
      <c r="DI1362" s="26"/>
      <c r="DK1362" s="26"/>
      <c r="DM1362" s="64"/>
      <c r="DN1362" s="64"/>
      <c r="DO1362" s="64"/>
      <c r="DP1362" s="64"/>
      <c r="DQ1362" s="64"/>
      <c r="DR1362" s="64"/>
      <c r="DS1362" s="64"/>
      <c r="DT1362" s="64"/>
      <c r="DU1362" s="64"/>
      <c r="DV1362" s="64"/>
      <c r="DW1362" s="64"/>
      <c r="DX1362" s="64"/>
      <c r="DY1362" s="64"/>
      <c r="DZ1362" s="64"/>
      <c r="EA1362" s="64"/>
      <c r="EB1362" s="64"/>
      <c r="EC1362" s="64"/>
      <c r="ED1362" s="64"/>
      <c r="EE1362" s="69"/>
      <c r="EF1362" s="69"/>
      <c r="EG1362" s="69"/>
      <c r="EH1362" s="69"/>
      <c r="EI1362" s="80"/>
      <c r="EJ1362" s="80"/>
      <c r="EK1362" s="80"/>
      <c r="EL1362" s="80"/>
      <c r="EM1362" s="80"/>
      <c r="EN1362" s="80"/>
      <c r="EO1362" s="80"/>
      <c r="EP1362" s="80"/>
      <c r="EQ1362" s="80"/>
    </row>
    <row r="1363" spans="1:147" s="6" customFormat="1" ht="17.45" customHeight="1">
      <c r="A1363" s="14"/>
      <c r="B1363" s="149"/>
      <c r="C1363" s="40"/>
      <c r="D1363" s="160"/>
      <c r="E1363" s="16"/>
      <c r="F1363" s="22"/>
      <c r="G1363" s="16"/>
      <c r="H1363" s="26"/>
      <c r="J1363" s="26"/>
      <c r="K1363" s="50"/>
      <c r="L1363" s="22"/>
      <c r="N1363" s="16"/>
      <c r="O1363" s="26"/>
      <c r="P1363" s="16"/>
      <c r="Q1363" s="22"/>
      <c r="R1363" s="16"/>
      <c r="S1363" s="16"/>
      <c r="T1363" s="22"/>
      <c r="V1363" s="26"/>
      <c r="X1363" s="26"/>
      <c r="Y1363" s="16"/>
      <c r="Z1363" s="22"/>
      <c r="AB1363" s="26"/>
      <c r="AD1363" s="22"/>
      <c r="AF1363" s="26"/>
      <c r="AH1363" s="22"/>
      <c r="AJ1363" s="36"/>
      <c r="AL1363" s="26"/>
      <c r="AN1363" s="54"/>
      <c r="AO1363" s="31"/>
      <c r="AP1363" s="44"/>
      <c r="AQ1363" s="159"/>
      <c r="AR1363" s="44"/>
      <c r="AS1363" s="53"/>
      <c r="AT1363" s="44"/>
      <c r="AU1363" s="40"/>
      <c r="AV1363" s="36"/>
      <c r="AW1363" s="159"/>
      <c r="AX1363" s="166"/>
      <c r="AZ1363" s="26"/>
      <c r="BB1363" s="26"/>
      <c r="BC1363" s="16"/>
      <c r="BD1363" s="22"/>
      <c r="BE1363" s="118"/>
      <c r="BF1363" s="22"/>
      <c r="BG1363" s="16"/>
      <c r="BH1363" s="22"/>
      <c r="BI1363" s="16"/>
      <c r="BJ1363" s="22"/>
      <c r="BK1363" s="16"/>
      <c r="BL1363" s="22"/>
      <c r="BM1363" s="16"/>
      <c r="BN1363" s="22"/>
      <c r="BO1363" s="16"/>
      <c r="BP1363" s="22"/>
      <c r="BQ1363" s="118"/>
      <c r="BR1363" s="119"/>
      <c r="BS1363" s="118"/>
      <c r="BT1363" s="36"/>
      <c r="BU1363" s="16"/>
      <c r="BV1363" s="22"/>
      <c r="BW1363" s="16"/>
      <c r="BX1363" s="22"/>
      <c r="BY1363" s="16"/>
      <c r="BZ1363" s="22"/>
      <c r="CA1363" s="22"/>
      <c r="CB1363" s="16"/>
      <c r="CC1363" s="22"/>
      <c r="CD1363" s="16"/>
      <c r="CE1363" s="22"/>
      <c r="CF1363" s="16"/>
      <c r="CG1363" s="22"/>
      <c r="CH1363" s="16"/>
      <c r="CI1363" s="22"/>
      <c r="CJ1363" s="16"/>
      <c r="CK1363" s="22"/>
      <c r="CL1363" s="16"/>
      <c r="CM1363" s="22"/>
      <c r="CN1363" s="16"/>
      <c r="CO1363" s="22"/>
      <c r="CP1363" s="16"/>
      <c r="CQ1363" s="22"/>
      <c r="CR1363" s="16"/>
      <c r="CS1363" s="22"/>
      <c r="CT1363" s="16"/>
      <c r="CU1363" s="22"/>
      <c r="CV1363" s="16"/>
      <c r="CW1363" s="22"/>
      <c r="CX1363" s="16"/>
      <c r="CY1363" s="22"/>
      <c r="CZ1363" s="16"/>
      <c r="DA1363" s="22"/>
      <c r="DB1363" s="16"/>
      <c r="DC1363" s="26"/>
      <c r="DE1363" s="26"/>
      <c r="DG1363" s="26"/>
      <c r="DI1363" s="26"/>
      <c r="DK1363" s="26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9"/>
      <c r="EF1363" s="69"/>
      <c r="EG1363" s="69"/>
      <c r="EH1363" s="69"/>
      <c r="EI1363" s="80"/>
      <c r="EJ1363" s="80"/>
      <c r="EK1363" s="80"/>
      <c r="EL1363" s="80"/>
      <c r="EM1363" s="80"/>
      <c r="EN1363" s="80"/>
      <c r="EO1363" s="80"/>
      <c r="EP1363" s="80"/>
      <c r="EQ1363" s="80"/>
    </row>
    <row r="1364" spans="1:147" s="6" customFormat="1" ht="17.45" customHeight="1">
      <c r="A1364" s="14"/>
      <c r="B1364" s="149"/>
      <c r="C1364" s="40"/>
      <c r="D1364" s="160"/>
      <c r="E1364" s="16"/>
      <c r="F1364" s="22"/>
      <c r="G1364" s="16"/>
      <c r="H1364" s="26"/>
      <c r="J1364" s="26"/>
      <c r="K1364" s="50"/>
      <c r="L1364" s="22"/>
      <c r="N1364" s="16"/>
      <c r="O1364" s="26"/>
      <c r="P1364" s="16"/>
      <c r="Q1364" s="22"/>
      <c r="R1364" s="16"/>
      <c r="S1364" s="16"/>
      <c r="T1364" s="22"/>
      <c r="V1364" s="26"/>
      <c r="X1364" s="26"/>
      <c r="Y1364" s="16"/>
      <c r="Z1364" s="22"/>
      <c r="AB1364" s="26"/>
      <c r="AD1364" s="22"/>
      <c r="AF1364" s="26"/>
      <c r="AH1364" s="22"/>
      <c r="AJ1364" s="36"/>
      <c r="AL1364" s="26"/>
      <c r="AN1364" s="54"/>
      <c r="AO1364" s="31"/>
      <c r="AP1364" s="44"/>
      <c r="AQ1364" s="159"/>
      <c r="AR1364" s="44"/>
      <c r="AS1364" s="53"/>
      <c r="AT1364" s="44"/>
      <c r="AU1364" s="40"/>
      <c r="AV1364" s="36"/>
      <c r="AW1364" s="159"/>
      <c r="AX1364" s="166"/>
      <c r="AZ1364" s="26"/>
      <c r="BB1364" s="26"/>
      <c r="BC1364" s="16"/>
      <c r="BD1364" s="22"/>
      <c r="BE1364" s="118"/>
      <c r="BF1364" s="22"/>
      <c r="BG1364" s="16"/>
      <c r="BH1364" s="22"/>
      <c r="BI1364" s="16"/>
      <c r="BJ1364" s="22"/>
      <c r="BK1364" s="16"/>
      <c r="BL1364" s="22"/>
      <c r="BM1364" s="16"/>
      <c r="BN1364" s="22"/>
      <c r="BO1364" s="16"/>
      <c r="BP1364" s="22"/>
      <c r="BQ1364" s="118"/>
      <c r="BR1364" s="119"/>
      <c r="BS1364" s="118"/>
      <c r="BT1364" s="36"/>
      <c r="BU1364" s="16"/>
      <c r="BV1364" s="22"/>
      <c r="BW1364" s="16"/>
      <c r="BX1364" s="22"/>
      <c r="BY1364" s="16"/>
      <c r="BZ1364" s="22"/>
      <c r="CA1364" s="22"/>
      <c r="CB1364" s="16"/>
      <c r="CC1364" s="22"/>
      <c r="CD1364" s="16"/>
      <c r="CE1364" s="22"/>
      <c r="CF1364" s="16"/>
      <c r="CG1364" s="22"/>
      <c r="CH1364" s="16"/>
      <c r="CI1364" s="22"/>
      <c r="CJ1364" s="16"/>
      <c r="CK1364" s="22"/>
      <c r="CL1364" s="16"/>
      <c r="CM1364" s="22"/>
      <c r="CN1364" s="16"/>
      <c r="CO1364" s="22"/>
      <c r="CP1364" s="16"/>
      <c r="CQ1364" s="22"/>
      <c r="CR1364" s="16"/>
      <c r="CS1364" s="22"/>
      <c r="CT1364" s="16"/>
      <c r="CU1364" s="22"/>
      <c r="CV1364" s="16"/>
      <c r="CW1364" s="22"/>
      <c r="CX1364" s="16"/>
      <c r="CY1364" s="22"/>
      <c r="CZ1364" s="16"/>
      <c r="DA1364" s="22"/>
      <c r="DB1364" s="16"/>
      <c r="DC1364" s="26"/>
      <c r="DE1364" s="26"/>
      <c r="DG1364" s="26"/>
      <c r="DI1364" s="26"/>
      <c r="DK1364" s="26"/>
      <c r="DM1364" s="64"/>
      <c r="DN1364" s="64"/>
      <c r="DO1364" s="64"/>
      <c r="DP1364" s="64"/>
      <c r="DQ1364" s="64"/>
      <c r="DR1364" s="64"/>
      <c r="DS1364" s="64"/>
      <c r="DT1364" s="64"/>
      <c r="DU1364" s="64"/>
      <c r="DV1364" s="64"/>
      <c r="DW1364" s="64"/>
      <c r="DX1364" s="64"/>
      <c r="DY1364" s="64"/>
      <c r="DZ1364" s="64"/>
      <c r="EA1364" s="64"/>
      <c r="EB1364" s="64"/>
      <c r="EC1364" s="64"/>
      <c r="ED1364" s="64"/>
      <c r="EE1364" s="69"/>
      <c r="EF1364" s="69"/>
      <c r="EG1364" s="69"/>
      <c r="EH1364" s="69"/>
      <c r="EI1364" s="80"/>
      <c r="EJ1364" s="80"/>
      <c r="EK1364" s="80"/>
      <c r="EL1364" s="80"/>
      <c r="EM1364" s="80"/>
      <c r="EN1364" s="80"/>
      <c r="EO1364" s="80"/>
      <c r="EP1364" s="80"/>
      <c r="EQ1364" s="80"/>
    </row>
    <row r="1365" spans="1:147" s="6" customFormat="1" ht="17.45" customHeight="1">
      <c r="A1365" s="14"/>
      <c r="B1365" s="149"/>
      <c r="C1365" s="40"/>
      <c r="D1365" s="160"/>
      <c r="E1365" s="16"/>
      <c r="F1365" s="22"/>
      <c r="G1365" s="16"/>
      <c r="H1365" s="26"/>
      <c r="J1365" s="26"/>
      <c r="K1365" s="50"/>
      <c r="L1365" s="22"/>
      <c r="N1365" s="16"/>
      <c r="O1365" s="26"/>
      <c r="P1365" s="16"/>
      <c r="Q1365" s="22"/>
      <c r="R1365" s="16"/>
      <c r="S1365" s="16"/>
      <c r="T1365" s="22"/>
      <c r="V1365" s="26"/>
      <c r="X1365" s="26"/>
      <c r="Y1365" s="16"/>
      <c r="Z1365" s="22"/>
      <c r="AB1365" s="26"/>
      <c r="AD1365" s="22"/>
      <c r="AF1365" s="26"/>
      <c r="AH1365" s="22"/>
      <c r="AJ1365" s="36"/>
      <c r="AL1365" s="26"/>
      <c r="AN1365" s="54"/>
      <c r="AO1365" s="31"/>
      <c r="AP1365" s="44"/>
      <c r="AQ1365" s="159"/>
      <c r="AR1365" s="44"/>
      <c r="AS1365" s="53"/>
      <c r="AT1365" s="44"/>
      <c r="AU1365" s="40"/>
      <c r="AV1365" s="36"/>
      <c r="AW1365" s="159"/>
      <c r="AX1365" s="166"/>
      <c r="AZ1365" s="26"/>
      <c r="BB1365" s="26"/>
      <c r="BC1365" s="16"/>
      <c r="BD1365" s="22"/>
      <c r="BE1365" s="118"/>
      <c r="BF1365" s="22"/>
      <c r="BG1365" s="16"/>
      <c r="BH1365" s="22"/>
      <c r="BI1365" s="16"/>
      <c r="BJ1365" s="22"/>
      <c r="BK1365" s="16"/>
      <c r="BL1365" s="22"/>
      <c r="BM1365" s="16"/>
      <c r="BN1365" s="22"/>
      <c r="BO1365" s="16"/>
      <c r="BP1365" s="22"/>
      <c r="BQ1365" s="118"/>
      <c r="BR1365" s="119"/>
      <c r="BS1365" s="118"/>
      <c r="BT1365" s="36"/>
      <c r="BU1365" s="16"/>
      <c r="BV1365" s="22"/>
      <c r="BW1365" s="16"/>
      <c r="BX1365" s="22"/>
      <c r="BY1365" s="16"/>
      <c r="BZ1365" s="22"/>
      <c r="CA1365" s="22"/>
      <c r="CB1365" s="16"/>
      <c r="CC1365" s="22"/>
      <c r="CD1365" s="16"/>
      <c r="CE1365" s="22"/>
      <c r="CF1365" s="16"/>
      <c r="CG1365" s="22"/>
      <c r="CH1365" s="16"/>
      <c r="CI1365" s="22"/>
      <c r="CJ1365" s="16"/>
      <c r="CK1365" s="22"/>
      <c r="CL1365" s="16"/>
      <c r="CM1365" s="22"/>
      <c r="CN1365" s="16"/>
      <c r="CO1365" s="22"/>
      <c r="CP1365" s="16"/>
      <c r="CQ1365" s="22"/>
      <c r="CR1365" s="16"/>
      <c r="CS1365" s="22"/>
      <c r="CT1365" s="16"/>
      <c r="CU1365" s="22"/>
      <c r="CV1365" s="16"/>
      <c r="CW1365" s="22"/>
      <c r="CX1365" s="16"/>
      <c r="CY1365" s="22"/>
      <c r="CZ1365" s="16"/>
      <c r="DA1365" s="22"/>
      <c r="DB1365" s="16"/>
      <c r="DC1365" s="26"/>
      <c r="DE1365" s="26"/>
      <c r="DG1365" s="26"/>
      <c r="DI1365" s="26"/>
      <c r="DK1365" s="26"/>
      <c r="DM1365" s="64"/>
      <c r="DN1365" s="64"/>
      <c r="DO1365" s="64"/>
      <c r="DP1365" s="64"/>
      <c r="DQ1365" s="64"/>
      <c r="DR1365" s="64"/>
      <c r="DS1365" s="64"/>
      <c r="DT1365" s="64"/>
      <c r="DU1365" s="64"/>
      <c r="DV1365" s="64"/>
      <c r="DW1365" s="64"/>
      <c r="DX1365" s="64"/>
      <c r="DY1365" s="64"/>
      <c r="DZ1365" s="64"/>
      <c r="EA1365" s="64"/>
      <c r="EB1365" s="64"/>
      <c r="EC1365" s="64"/>
      <c r="ED1365" s="64"/>
      <c r="EE1365" s="69"/>
      <c r="EF1365" s="69"/>
      <c r="EG1365" s="69"/>
      <c r="EH1365" s="69"/>
      <c r="EI1365" s="80"/>
      <c r="EJ1365" s="80"/>
      <c r="EK1365" s="80"/>
      <c r="EL1365" s="80"/>
      <c r="EM1365" s="80"/>
      <c r="EN1365" s="80"/>
      <c r="EO1365" s="80"/>
      <c r="EP1365" s="80"/>
      <c r="EQ1365" s="80"/>
    </row>
    <row r="1366" spans="1:147" s="6" customFormat="1" ht="17.45" customHeight="1">
      <c r="A1366" s="14"/>
      <c r="B1366" s="149"/>
      <c r="C1366" s="40"/>
      <c r="D1366" s="160"/>
      <c r="E1366" s="16"/>
      <c r="F1366" s="22"/>
      <c r="G1366" s="16"/>
      <c r="H1366" s="26"/>
      <c r="J1366" s="26"/>
      <c r="K1366" s="50"/>
      <c r="L1366" s="22"/>
      <c r="N1366" s="16"/>
      <c r="O1366" s="26"/>
      <c r="P1366" s="16"/>
      <c r="Q1366" s="22"/>
      <c r="R1366" s="16"/>
      <c r="S1366" s="16"/>
      <c r="T1366" s="22"/>
      <c r="V1366" s="26"/>
      <c r="X1366" s="26"/>
      <c r="Y1366" s="16"/>
      <c r="Z1366" s="22"/>
      <c r="AB1366" s="26"/>
      <c r="AD1366" s="22"/>
      <c r="AF1366" s="26"/>
      <c r="AH1366" s="22"/>
      <c r="AJ1366" s="36"/>
      <c r="AL1366" s="26"/>
      <c r="AN1366" s="54"/>
      <c r="AO1366" s="31"/>
      <c r="AP1366" s="44"/>
      <c r="AQ1366" s="159"/>
      <c r="AR1366" s="44"/>
      <c r="AS1366" s="53"/>
      <c r="AT1366" s="44"/>
      <c r="AU1366" s="40"/>
      <c r="AV1366" s="36"/>
      <c r="AW1366" s="159"/>
      <c r="AX1366" s="166"/>
      <c r="AZ1366" s="26"/>
      <c r="BB1366" s="26"/>
      <c r="BC1366" s="16"/>
      <c r="BD1366" s="22"/>
      <c r="BE1366" s="118"/>
      <c r="BF1366" s="22"/>
      <c r="BG1366" s="16"/>
      <c r="BH1366" s="22"/>
      <c r="BI1366" s="16"/>
      <c r="BJ1366" s="22"/>
      <c r="BK1366" s="16"/>
      <c r="BL1366" s="22"/>
      <c r="BM1366" s="16"/>
      <c r="BN1366" s="22"/>
      <c r="BO1366" s="16"/>
      <c r="BP1366" s="22"/>
      <c r="BQ1366" s="118"/>
      <c r="BR1366" s="119"/>
      <c r="BS1366" s="118"/>
      <c r="BT1366" s="36"/>
      <c r="BU1366" s="16"/>
      <c r="BV1366" s="22"/>
      <c r="BW1366" s="16"/>
      <c r="BX1366" s="22"/>
      <c r="BY1366" s="16"/>
      <c r="BZ1366" s="22"/>
      <c r="CA1366" s="22"/>
      <c r="CB1366" s="16"/>
      <c r="CC1366" s="22"/>
      <c r="CD1366" s="16"/>
      <c r="CE1366" s="22"/>
      <c r="CF1366" s="16"/>
      <c r="CG1366" s="22"/>
      <c r="CH1366" s="16"/>
      <c r="CI1366" s="22"/>
      <c r="CJ1366" s="16"/>
      <c r="CK1366" s="22"/>
      <c r="CL1366" s="16"/>
      <c r="CM1366" s="22"/>
      <c r="CN1366" s="16"/>
      <c r="CO1366" s="22"/>
      <c r="CP1366" s="16"/>
      <c r="CQ1366" s="22"/>
      <c r="CR1366" s="16"/>
      <c r="CS1366" s="22"/>
      <c r="CT1366" s="16"/>
      <c r="CU1366" s="22"/>
      <c r="CV1366" s="16"/>
      <c r="CW1366" s="22"/>
      <c r="CX1366" s="16"/>
      <c r="CY1366" s="22"/>
      <c r="CZ1366" s="16"/>
      <c r="DA1366" s="22"/>
      <c r="DB1366" s="16"/>
      <c r="DC1366" s="26"/>
      <c r="DE1366" s="26"/>
      <c r="DG1366" s="26"/>
      <c r="DI1366" s="26"/>
      <c r="DK1366" s="26"/>
      <c r="DM1366" s="64"/>
      <c r="DN1366" s="64"/>
      <c r="DO1366" s="64"/>
      <c r="DP1366" s="64"/>
      <c r="DQ1366" s="64"/>
      <c r="DR1366" s="64"/>
      <c r="DS1366" s="64"/>
      <c r="DT1366" s="64"/>
      <c r="DU1366" s="64"/>
      <c r="DV1366" s="64"/>
      <c r="DW1366" s="64"/>
      <c r="DX1366" s="64"/>
      <c r="DY1366" s="64"/>
      <c r="DZ1366" s="64"/>
      <c r="EA1366" s="64"/>
      <c r="EB1366" s="64"/>
      <c r="EC1366" s="64"/>
      <c r="ED1366" s="64"/>
      <c r="EE1366" s="69"/>
      <c r="EF1366" s="69"/>
      <c r="EG1366" s="69"/>
      <c r="EH1366" s="69"/>
      <c r="EI1366" s="80"/>
      <c r="EJ1366" s="80"/>
      <c r="EK1366" s="80"/>
      <c r="EL1366" s="80"/>
      <c r="EM1366" s="80"/>
      <c r="EN1366" s="80"/>
      <c r="EO1366" s="80"/>
      <c r="EP1366" s="80"/>
      <c r="EQ1366" s="80"/>
    </row>
    <row r="1367" spans="1:147" s="6" customFormat="1" ht="17.45" customHeight="1">
      <c r="A1367" s="14"/>
      <c r="B1367" s="149"/>
      <c r="C1367" s="40"/>
      <c r="D1367" s="160"/>
      <c r="E1367" s="16"/>
      <c r="F1367" s="22"/>
      <c r="G1367" s="16"/>
      <c r="H1367" s="26"/>
      <c r="J1367" s="26"/>
      <c r="K1367" s="50"/>
      <c r="L1367" s="22"/>
      <c r="N1367" s="16"/>
      <c r="O1367" s="26"/>
      <c r="P1367" s="16"/>
      <c r="Q1367" s="22"/>
      <c r="R1367" s="16"/>
      <c r="S1367" s="16"/>
      <c r="T1367" s="22"/>
      <c r="V1367" s="26"/>
      <c r="X1367" s="26"/>
      <c r="Y1367" s="16"/>
      <c r="Z1367" s="22"/>
      <c r="AB1367" s="26"/>
      <c r="AD1367" s="22"/>
      <c r="AF1367" s="26"/>
      <c r="AH1367" s="22"/>
      <c r="AJ1367" s="36"/>
      <c r="AL1367" s="26"/>
      <c r="AN1367" s="54"/>
      <c r="AO1367" s="31"/>
      <c r="AP1367" s="44"/>
      <c r="AQ1367" s="159"/>
      <c r="AR1367" s="44"/>
      <c r="AS1367" s="53"/>
      <c r="AT1367" s="44"/>
      <c r="AU1367" s="40"/>
      <c r="AV1367" s="36"/>
      <c r="AW1367" s="159"/>
      <c r="AX1367" s="166"/>
      <c r="AZ1367" s="26"/>
      <c r="BB1367" s="26"/>
      <c r="BC1367" s="16"/>
      <c r="BD1367" s="22"/>
      <c r="BE1367" s="118"/>
      <c r="BF1367" s="22"/>
      <c r="BG1367" s="16"/>
      <c r="BH1367" s="22"/>
      <c r="BI1367" s="16"/>
      <c r="BJ1367" s="22"/>
      <c r="BK1367" s="16"/>
      <c r="BL1367" s="22"/>
      <c r="BM1367" s="16"/>
      <c r="BN1367" s="22"/>
      <c r="BO1367" s="16"/>
      <c r="BP1367" s="22"/>
      <c r="BQ1367" s="118"/>
      <c r="BR1367" s="119"/>
      <c r="BS1367" s="118"/>
      <c r="BT1367" s="36"/>
      <c r="BU1367" s="16"/>
      <c r="BV1367" s="22"/>
      <c r="BW1367" s="16"/>
      <c r="BX1367" s="22"/>
      <c r="BY1367" s="16"/>
      <c r="BZ1367" s="22"/>
      <c r="CA1367" s="22"/>
      <c r="CB1367" s="16"/>
      <c r="CC1367" s="22"/>
      <c r="CD1367" s="16"/>
      <c r="CE1367" s="22"/>
      <c r="CF1367" s="16"/>
      <c r="CG1367" s="22"/>
      <c r="CH1367" s="16"/>
      <c r="CI1367" s="22"/>
      <c r="CJ1367" s="16"/>
      <c r="CK1367" s="22"/>
      <c r="CL1367" s="16"/>
      <c r="CM1367" s="22"/>
      <c r="CN1367" s="16"/>
      <c r="CO1367" s="22"/>
      <c r="CP1367" s="16"/>
      <c r="CQ1367" s="22"/>
      <c r="CR1367" s="16"/>
      <c r="CS1367" s="22"/>
      <c r="CT1367" s="16"/>
      <c r="CU1367" s="22"/>
      <c r="CV1367" s="16"/>
      <c r="CW1367" s="22"/>
      <c r="CX1367" s="16"/>
      <c r="CY1367" s="22"/>
      <c r="CZ1367" s="16"/>
      <c r="DA1367" s="22"/>
      <c r="DB1367" s="16"/>
      <c r="DC1367" s="26"/>
      <c r="DE1367" s="26"/>
      <c r="DG1367" s="26"/>
      <c r="DI1367" s="26"/>
      <c r="DK1367" s="26"/>
      <c r="DM1367" s="64"/>
      <c r="DN1367" s="64"/>
      <c r="DO1367" s="64"/>
      <c r="DP1367" s="64"/>
      <c r="DQ1367" s="64"/>
      <c r="DR1367" s="64"/>
      <c r="DS1367" s="64"/>
      <c r="DT1367" s="64"/>
      <c r="DU1367" s="64"/>
      <c r="DV1367" s="64"/>
      <c r="DW1367" s="64"/>
      <c r="DX1367" s="64"/>
      <c r="DY1367" s="64"/>
      <c r="DZ1367" s="64"/>
      <c r="EA1367" s="64"/>
      <c r="EB1367" s="64"/>
      <c r="EC1367" s="64"/>
      <c r="ED1367" s="64"/>
      <c r="EE1367" s="69"/>
      <c r="EF1367" s="69"/>
      <c r="EG1367" s="69"/>
      <c r="EH1367" s="69"/>
      <c r="EI1367" s="80"/>
      <c r="EJ1367" s="80"/>
      <c r="EK1367" s="80"/>
      <c r="EL1367" s="80"/>
      <c r="EM1367" s="80"/>
      <c r="EN1367" s="80"/>
      <c r="EO1367" s="80"/>
      <c r="EP1367" s="80"/>
      <c r="EQ1367" s="80"/>
    </row>
    <row r="1368" spans="1:147" s="6" customFormat="1" ht="17.45" customHeight="1">
      <c r="A1368" s="14"/>
      <c r="B1368" s="149"/>
      <c r="C1368" s="40"/>
      <c r="D1368" s="160"/>
      <c r="E1368" s="16"/>
      <c r="F1368" s="22"/>
      <c r="G1368" s="16"/>
      <c r="H1368" s="26"/>
      <c r="J1368" s="26"/>
      <c r="K1368" s="50"/>
      <c r="L1368" s="22"/>
      <c r="N1368" s="16"/>
      <c r="O1368" s="26"/>
      <c r="P1368" s="16"/>
      <c r="Q1368" s="22"/>
      <c r="R1368" s="16"/>
      <c r="S1368" s="16"/>
      <c r="T1368" s="22"/>
      <c r="V1368" s="26"/>
      <c r="X1368" s="26"/>
      <c r="Y1368" s="16"/>
      <c r="Z1368" s="22"/>
      <c r="AB1368" s="26"/>
      <c r="AD1368" s="22"/>
      <c r="AF1368" s="26"/>
      <c r="AH1368" s="22"/>
      <c r="AJ1368" s="36"/>
      <c r="AL1368" s="26"/>
      <c r="AN1368" s="54"/>
      <c r="AO1368" s="31"/>
      <c r="AP1368" s="44"/>
      <c r="AQ1368" s="159"/>
      <c r="AR1368" s="44"/>
      <c r="AS1368" s="53"/>
      <c r="AT1368" s="44"/>
      <c r="AU1368" s="40"/>
      <c r="AV1368" s="36"/>
      <c r="AW1368" s="159"/>
      <c r="AX1368" s="166"/>
      <c r="AZ1368" s="26"/>
      <c r="BB1368" s="26"/>
      <c r="BC1368" s="16"/>
      <c r="BD1368" s="22"/>
      <c r="BE1368" s="118"/>
      <c r="BF1368" s="22"/>
      <c r="BG1368" s="16"/>
      <c r="BH1368" s="22"/>
      <c r="BI1368" s="16"/>
      <c r="BJ1368" s="22"/>
      <c r="BK1368" s="16"/>
      <c r="BL1368" s="22"/>
      <c r="BM1368" s="16"/>
      <c r="BN1368" s="22"/>
      <c r="BO1368" s="16"/>
      <c r="BP1368" s="22"/>
      <c r="BQ1368" s="118"/>
      <c r="BR1368" s="119"/>
      <c r="BS1368" s="118"/>
      <c r="BT1368" s="36"/>
      <c r="BU1368" s="16"/>
      <c r="BV1368" s="22"/>
      <c r="BW1368" s="16"/>
      <c r="BX1368" s="22"/>
      <c r="BY1368" s="16"/>
      <c r="BZ1368" s="22"/>
      <c r="CA1368" s="22"/>
      <c r="CB1368" s="16"/>
      <c r="CC1368" s="22"/>
      <c r="CD1368" s="16"/>
      <c r="CE1368" s="22"/>
      <c r="CF1368" s="16"/>
      <c r="CG1368" s="22"/>
      <c r="CH1368" s="16"/>
      <c r="CI1368" s="22"/>
      <c r="CJ1368" s="16"/>
      <c r="CK1368" s="22"/>
      <c r="CL1368" s="16"/>
      <c r="CM1368" s="22"/>
      <c r="CN1368" s="16"/>
      <c r="CO1368" s="22"/>
      <c r="CP1368" s="16"/>
      <c r="CQ1368" s="22"/>
      <c r="CR1368" s="16"/>
      <c r="CS1368" s="22"/>
      <c r="CT1368" s="16"/>
      <c r="CU1368" s="22"/>
      <c r="CV1368" s="16"/>
      <c r="CW1368" s="22"/>
      <c r="CX1368" s="16"/>
      <c r="CY1368" s="22"/>
      <c r="CZ1368" s="16"/>
      <c r="DA1368" s="22"/>
      <c r="DB1368" s="16"/>
      <c r="DC1368" s="26"/>
      <c r="DE1368" s="26"/>
      <c r="DG1368" s="26"/>
      <c r="DI1368" s="26"/>
      <c r="DK1368" s="26"/>
      <c r="DM1368" s="64"/>
      <c r="DN1368" s="64"/>
      <c r="DO1368" s="64"/>
      <c r="DP1368" s="64"/>
      <c r="DQ1368" s="64"/>
      <c r="DR1368" s="64"/>
      <c r="DS1368" s="64"/>
      <c r="DT1368" s="64"/>
      <c r="DU1368" s="64"/>
      <c r="DV1368" s="64"/>
      <c r="DW1368" s="64"/>
      <c r="DX1368" s="64"/>
      <c r="DY1368" s="64"/>
      <c r="DZ1368" s="64"/>
      <c r="EA1368" s="64"/>
      <c r="EB1368" s="64"/>
      <c r="EC1368" s="64"/>
      <c r="ED1368" s="64"/>
      <c r="EE1368" s="69"/>
      <c r="EF1368" s="69"/>
      <c r="EG1368" s="69"/>
      <c r="EH1368" s="69"/>
      <c r="EI1368" s="80"/>
      <c r="EJ1368" s="80"/>
      <c r="EK1368" s="80"/>
      <c r="EL1368" s="80"/>
      <c r="EM1368" s="80"/>
      <c r="EN1368" s="80"/>
      <c r="EO1368" s="80"/>
      <c r="EP1368" s="80"/>
      <c r="EQ1368" s="80"/>
    </row>
    <row r="1369" spans="1:147" s="6" customFormat="1" ht="17.45" customHeight="1">
      <c r="A1369" s="14"/>
      <c r="B1369" s="149"/>
      <c r="C1369" s="40"/>
      <c r="D1369" s="160"/>
      <c r="E1369" s="16"/>
      <c r="F1369" s="22"/>
      <c r="G1369" s="16"/>
      <c r="H1369" s="26"/>
      <c r="J1369" s="26"/>
      <c r="K1369" s="50"/>
      <c r="L1369" s="22"/>
      <c r="N1369" s="16"/>
      <c r="O1369" s="26"/>
      <c r="P1369" s="16"/>
      <c r="Q1369" s="22"/>
      <c r="R1369" s="16"/>
      <c r="S1369" s="16"/>
      <c r="T1369" s="22"/>
      <c r="V1369" s="26"/>
      <c r="X1369" s="26"/>
      <c r="Y1369" s="16"/>
      <c r="Z1369" s="22"/>
      <c r="AB1369" s="26"/>
      <c r="AD1369" s="22"/>
      <c r="AF1369" s="26"/>
      <c r="AH1369" s="22"/>
      <c r="AJ1369" s="36"/>
      <c r="AL1369" s="26"/>
      <c r="AN1369" s="54"/>
      <c r="AO1369" s="31"/>
      <c r="AP1369" s="44"/>
      <c r="AQ1369" s="159"/>
      <c r="AR1369" s="44"/>
      <c r="AS1369" s="53"/>
      <c r="AT1369" s="44"/>
      <c r="AU1369" s="40"/>
      <c r="AV1369" s="36"/>
      <c r="AW1369" s="159"/>
      <c r="AX1369" s="166"/>
      <c r="AZ1369" s="26"/>
      <c r="BB1369" s="26"/>
      <c r="BC1369" s="16"/>
      <c r="BD1369" s="22"/>
      <c r="BE1369" s="118"/>
      <c r="BF1369" s="22"/>
      <c r="BG1369" s="16"/>
      <c r="BH1369" s="22"/>
      <c r="BI1369" s="16"/>
      <c r="BJ1369" s="22"/>
      <c r="BK1369" s="16"/>
      <c r="BL1369" s="22"/>
      <c r="BM1369" s="16"/>
      <c r="BN1369" s="22"/>
      <c r="BO1369" s="16"/>
      <c r="BP1369" s="22"/>
      <c r="BQ1369" s="118"/>
      <c r="BR1369" s="119"/>
      <c r="BS1369" s="118"/>
      <c r="BT1369" s="36"/>
      <c r="BU1369" s="16"/>
      <c r="BV1369" s="22"/>
      <c r="BW1369" s="16"/>
      <c r="BX1369" s="22"/>
      <c r="BY1369" s="16"/>
      <c r="BZ1369" s="22"/>
      <c r="CA1369" s="22"/>
      <c r="CB1369" s="16"/>
      <c r="CC1369" s="22"/>
      <c r="CD1369" s="16"/>
      <c r="CE1369" s="22"/>
      <c r="CF1369" s="16"/>
      <c r="CG1369" s="22"/>
      <c r="CH1369" s="16"/>
      <c r="CI1369" s="22"/>
      <c r="CJ1369" s="16"/>
      <c r="CK1369" s="22"/>
      <c r="CL1369" s="16"/>
      <c r="CM1369" s="22"/>
      <c r="CN1369" s="16"/>
      <c r="CO1369" s="22"/>
      <c r="CP1369" s="16"/>
      <c r="CQ1369" s="22"/>
      <c r="CR1369" s="16"/>
      <c r="CS1369" s="22"/>
      <c r="CT1369" s="16"/>
      <c r="CU1369" s="22"/>
      <c r="CV1369" s="16"/>
      <c r="CW1369" s="22"/>
      <c r="CX1369" s="16"/>
      <c r="CY1369" s="22"/>
      <c r="CZ1369" s="16"/>
      <c r="DA1369" s="22"/>
      <c r="DB1369" s="16"/>
      <c r="DC1369" s="26"/>
      <c r="DE1369" s="26"/>
      <c r="DG1369" s="26"/>
      <c r="DI1369" s="26"/>
      <c r="DK1369" s="26"/>
      <c r="DM1369" s="64"/>
      <c r="DN1369" s="64"/>
      <c r="DO1369" s="64"/>
      <c r="DP1369" s="64"/>
      <c r="DQ1369" s="64"/>
      <c r="DR1369" s="64"/>
      <c r="DS1369" s="64"/>
      <c r="DT1369" s="64"/>
      <c r="DU1369" s="64"/>
      <c r="DV1369" s="64"/>
      <c r="DW1369" s="64"/>
      <c r="DX1369" s="64"/>
      <c r="DY1369" s="64"/>
      <c r="DZ1369" s="64"/>
      <c r="EA1369" s="64"/>
      <c r="EB1369" s="64"/>
      <c r="EC1369" s="64"/>
      <c r="ED1369" s="64"/>
      <c r="EE1369" s="69"/>
      <c r="EF1369" s="69"/>
      <c r="EG1369" s="69"/>
      <c r="EH1369" s="69"/>
      <c r="EI1369" s="80"/>
      <c r="EJ1369" s="80"/>
      <c r="EK1369" s="80"/>
      <c r="EL1369" s="80"/>
      <c r="EM1369" s="80"/>
      <c r="EN1369" s="80"/>
      <c r="EO1369" s="80"/>
      <c r="EP1369" s="80"/>
      <c r="EQ1369" s="80"/>
    </row>
    <row r="1370" spans="1:147" s="6" customFormat="1" ht="17.45" customHeight="1">
      <c r="A1370" s="14"/>
      <c r="B1370" s="149"/>
      <c r="C1370" s="40"/>
      <c r="D1370" s="160"/>
      <c r="E1370" s="16"/>
      <c r="F1370" s="22"/>
      <c r="G1370" s="16"/>
      <c r="H1370" s="26"/>
      <c r="J1370" s="26"/>
      <c r="K1370" s="50"/>
      <c r="L1370" s="22"/>
      <c r="N1370" s="16"/>
      <c r="O1370" s="26"/>
      <c r="P1370" s="16"/>
      <c r="Q1370" s="22"/>
      <c r="R1370" s="16"/>
      <c r="S1370" s="16"/>
      <c r="T1370" s="22"/>
      <c r="V1370" s="26"/>
      <c r="X1370" s="26"/>
      <c r="Y1370" s="16"/>
      <c r="Z1370" s="22"/>
      <c r="AB1370" s="26"/>
      <c r="AD1370" s="22"/>
      <c r="AF1370" s="26"/>
      <c r="AH1370" s="22"/>
      <c r="AJ1370" s="36"/>
      <c r="AL1370" s="26"/>
      <c r="AN1370" s="54"/>
      <c r="AO1370" s="31"/>
      <c r="AP1370" s="44"/>
      <c r="AQ1370" s="159"/>
      <c r="AR1370" s="44"/>
      <c r="AS1370" s="53"/>
      <c r="AT1370" s="44"/>
      <c r="AU1370" s="40"/>
      <c r="AV1370" s="36"/>
      <c r="AW1370" s="159"/>
      <c r="AX1370" s="166"/>
      <c r="AZ1370" s="26"/>
      <c r="BB1370" s="26"/>
      <c r="BC1370" s="16"/>
      <c r="BD1370" s="22"/>
      <c r="BE1370" s="118"/>
      <c r="BF1370" s="22"/>
      <c r="BG1370" s="16"/>
      <c r="BH1370" s="22"/>
      <c r="BI1370" s="16"/>
      <c r="BJ1370" s="22"/>
      <c r="BK1370" s="16"/>
      <c r="BL1370" s="22"/>
      <c r="BM1370" s="16"/>
      <c r="BN1370" s="22"/>
      <c r="BO1370" s="16"/>
      <c r="BP1370" s="22"/>
      <c r="BQ1370" s="118"/>
      <c r="BR1370" s="119"/>
      <c r="BS1370" s="118"/>
      <c r="BT1370" s="36"/>
      <c r="BU1370" s="16"/>
      <c r="BV1370" s="22"/>
      <c r="BW1370" s="16"/>
      <c r="BX1370" s="22"/>
      <c r="BY1370" s="16"/>
      <c r="BZ1370" s="22"/>
      <c r="CA1370" s="22"/>
      <c r="CB1370" s="16"/>
      <c r="CC1370" s="22"/>
      <c r="CD1370" s="16"/>
      <c r="CE1370" s="22"/>
      <c r="CF1370" s="16"/>
      <c r="CG1370" s="22"/>
      <c r="CH1370" s="16"/>
      <c r="CI1370" s="22"/>
      <c r="CJ1370" s="16"/>
      <c r="CK1370" s="22"/>
      <c r="CL1370" s="16"/>
      <c r="CM1370" s="22"/>
      <c r="CN1370" s="16"/>
      <c r="CO1370" s="22"/>
      <c r="CP1370" s="16"/>
      <c r="CQ1370" s="22"/>
      <c r="CR1370" s="16"/>
      <c r="CS1370" s="22"/>
      <c r="CT1370" s="16"/>
      <c r="CU1370" s="22"/>
      <c r="CV1370" s="16"/>
      <c r="CW1370" s="22"/>
      <c r="CX1370" s="16"/>
      <c r="CY1370" s="22"/>
      <c r="CZ1370" s="16"/>
      <c r="DA1370" s="22"/>
      <c r="DB1370" s="16"/>
      <c r="DC1370" s="26"/>
      <c r="DE1370" s="26"/>
      <c r="DG1370" s="26"/>
      <c r="DI1370" s="26"/>
      <c r="DK1370" s="26"/>
      <c r="DM1370" s="64"/>
      <c r="DN1370" s="64"/>
      <c r="DO1370" s="64"/>
      <c r="DP1370" s="64"/>
      <c r="DQ1370" s="64"/>
      <c r="DR1370" s="64"/>
      <c r="DS1370" s="64"/>
      <c r="DT1370" s="64"/>
      <c r="DU1370" s="64"/>
      <c r="DV1370" s="64"/>
      <c r="DW1370" s="64"/>
      <c r="DX1370" s="64"/>
      <c r="DY1370" s="64"/>
      <c r="DZ1370" s="64"/>
      <c r="EA1370" s="64"/>
      <c r="EB1370" s="64"/>
      <c r="EC1370" s="64"/>
      <c r="ED1370" s="64"/>
      <c r="EE1370" s="69"/>
      <c r="EF1370" s="69"/>
      <c r="EG1370" s="69"/>
      <c r="EH1370" s="69"/>
      <c r="EI1370" s="80"/>
      <c r="EJ1370" s="80"/>
      <c r="EK1370" s="80"/>
      <c r="EL1370" s="80"/>
      <c r="EM1370" s="80"/>
      <c r="EN1370" s="80"/>
      <c r="EO1370" s="80"/>
      <c r="EP1370" s="80"/>
      <c r="EQ1370" s="80"/>
    </row>
    <row r="1371" spans="1:147" s="6" customFormat="1" ht="17.45" customHeight="1">
      <c r="A1371" s="14"/>
      <c r="B1371" s="149"/>
      <c r="C1371" s="40"/>
      <c r="D1371" s="160"/>
      <c r="E1371" s="16"/>
      <c r="F1371" s="22"/>
      <c r="G1371" s="16"/>
      <c r="H1371" s="26"/>
      <c r="J1371" s="26"/>
      <c r="K1371" s="50"/>
      <c r="L1371" s="22"/>
      <c r="N1371" s="16"/>
      <c r="O1371" s="26"/>
      <c r="P1371" s="16"/>
      <c r="Q1371" s="22"/>
      <c r="R1371" s="16"/>
      <c r="S1371" s="16"/>
      <c r="T1371" s="22"/>
      <c r="V1371" s="26"/>
      <c r="X1371" s="26"/>
      <c r="Y1371" s="16"/>
      <c r="Z1371" s="22"/>
      <c r="AB1371" s="26"/>
      <c r="AD1371" s="22"/>
      <c r="AF1371" s="26"/>
      <c r="AH1371" s="22"/>
      <c r="AJ1371" s="36"/>
      <c r="AL1371" s="26"/>
      <c r="AN1371" s="54"/>
      <c r="AO1371" s="31"/>
      <c r="AP1371" s="44"/>
      <c r="AQ1371" s="159"/>
      <c r="AR1371" s="44"/>
      <c r="AS1371" s="53"/>
      <c r="AT1371" s="44"/>
      <c r="AU1371" s="40"/>
      <c r="AV1371" s="36"/>
      <c r="AW1371" s="159"/>
      <c r="AX1371" s="166"/>
      <c r="AZ1371" s="26"/>
      <c r="BB1371" s="26"/>
      <c r="BC1371" s="16"/>
      <c r="BD1371" s="22"/>
      <c r="BE1371" s="118"/>
      <c r="BF1371" s="22"/>
      <c r="BG1371" s="16"/>
      <c r="BH1371" s="22"/>
      <c r="BI1371" s="16"/>
      <c r="BJ1371" s="22"/>
      <c r="BK1371" s="16"/>
      <c r="BL1371" s="22"/>
      <c r="BM1371" s="16"/>
      <c r="BN1371" s="22"/>
      <c r="BO1371" s="16"/>
      <c r="BP1371" s="22"/>
      <c r="BQ1371" s="118"/>
      <c r="BR1371" s="119"/>
      <c r="BS1371" s="118"/>
      <c r="BT1371" s="36"/>
      <c r="BU1371" s="16"/>
      <c r="BV1371" s="22"/>
      <c r="BW1371" s="16"/>
      <c r="BX1371" s="22"/>
      <c r="BY1371" s="16"/>
      <c r="BZ1371" s="22"/>
      <c r="CA1371" s="22"/>
      <c r="CB1371" s="16"/>
      <c r="CC1371" s="22"/>
      <c r="CD1371" s="16"/>
      <c r="CE1371" s="22"/>
      <c r="CF1371" s="16"/>
      <c r="CG1371" s="22"/>
      <c r="CH1371" s="16"/>
      <c r="CI1371" s="22"/>
      <c r="CJ1371" s="16"/>
      <c r="CK1371" s="22"/>
      <c r="CL1371" s="16"/>
      <c r="CM1371" s="22"/>
      <c r="CN1371" s="16"/>
      <c r="CO1371" s="22"/>
      <c r="CP1371" s="16"/>
      <c r="CQ1371" s="22"/>
      <c r="CR1371" s="16"/>
      <c r="CS1371" s="22"/>
      <c r="CT1371" s="16"/>
      <c r="CU1371" s="22"/>
      <c r="CV1371" s="16"/>
      <c r="CW1371" s="22"/>
      <c r="CX1371" s="16"/>
      <c r="CY1371" s="22"/>
      <c r="CZ1371" s="16"/>
      <c r="DA1371" s="22"/>
      <c r="DB1371" s="16"/>
      <c r="DC1371" s="26"/>
      <c r="DE1371" s="26"/>
      <c r="DG1371" s="26"/>
      <c r="DI1371" s="26"/>
      <c r="DK1371" s="26"/>
      <c r="DM1371" s="64"/>
      <c r="DN1371" s="64"/>
      <c r="DO1371" s="64"/>
      <c r="DP1371" s="64"/>
      <c r="DQ1371" s="64"/>
      <c r="DR1371" s="64"/>
      <c r="DS1371" s="64"/>
      <c r="DT1371" s="64"/>
      <c r="DU1371" s="64"/>
      <c r="DV1371" s="64"/>
      <c r="DW1371" s="64"/>
      <c r="DX1371" s="64"/>
      <c r="DY1371" s="64"/>
      <c r="DZ1371" s="64"/>
      <c r="EA1371" s="64"/>
      <c r="EB1371" s="64"/>
      <c r="EC1371" s="64"/>
      <c r="ED1371" s="64"/>
      <c r="EE1371" s="69"/>
      <c r="EF1371" s="69"/>
      <c r="EG1371" s="69"/>
      <c r="EH1371" s="69"/>
      <c r="EI1371" s="80"/>
      <c r="EJ1371" s="80"/>
      <c r="EK1371" s="80"/>
      <c r="EL1371" s="80"/>
      <c r="EM1371" s="80"/>
      <c r="EN1371" s="80"/>
      <c r="EO1371" s="80"/>
      <c r="EP1371" s="80"/>
      <c r="EQ1371" s="80"/>
    </row>
    <row r="1372" spans="1:147" s="6" customFormat="1" ht="17.45" customHeight="1">
      <c r="A1372" s="14"/>
      <c r="B1372" s="149"/>
      <c r="C1372" s="40"/>
      <c r="D1372" s="160"/>
      <c r="E1372" s="16"/>
      <c r="F1372" s="22"/>
      <c r="G1372" s="16"/>
      <c r="H1372" s="26"/>
      <c r="J1372" s="26"/>
      <c r="K1372" s="50"/>
      <c r="L1372" s="22"/>
      <c r="N1372" s="16"/>
      <c r="O1372" s="26"/>
      <c r="P1372" s="16"/>
      <c r="Q1372" s="22"/>
      <c r="R1372" s="16"/>
      <c r="S1372" s="16"/>
      <c r="T1372" s="22"/>
      <c r="V1372" s="26"/>
      <c r="X1372" s="26"/>
      <c r="Y1372" s="16"/>
      <c r="Z1372" s="22"/>
      <c r="AB1372" s="26"/>
      <c r="AD1372" s="22"/>
      <c r="AF1372" s="26"/>
      <c r="AH1372" s="22"/>
      <c r="AJ1372" s="36"/>
      <c r="AL1372" s="26"/>
      <c r="AN1372" s="54"/>
      <c r="AO1372" s="31"/>
      <c r="AP1372" s="44"/>
      <c r="AQ1372" s="159"/>
      <c r="AR1372" s="44"/>
      <c r="AS1372" s="53"/>
      <c r="AT1372" s="44"/>
      <c r="AU1372" s="40"/>
      <c r="AV1372" s="36"/>
      <c r="AW1372" s="159"/>
      <c r="AX1372" s="166"/>
      <c r="AZ1372" s="26"/>
      <c r="BB1372" s="26"/>
      <c r="BC1372" s="16"/>
      <c r="BD1372" s="22"/>
      <c r="BE1372" s="118"/>
      <c r="BF1372" s="22"/>
      <c r="BG1372" s="16"/>
      <c r="BH1372" s="22"/>
      <c r="BI1372" s="16"/>
      <c r="BJ1372" s="22"/>
      <c r="BK1372" s="16"/>
      <c r="BL1372" s="22"/>
      <c r="BM1372" s="16"/>
      <c r="BN1372" s="22"/>
      <c r="BO1372" s="16"/>
      <c r="BP1372" s="22"/>
      <c r="BQ1372" s="118"/>
      <c r="BR1372" s="119"/>
      <c r="BS1372" s="118"/>
      <c r="BT1372" s="36"/>
      <c r="BU1372" s="16"/>
      <c r="BV1372" s="22"/>
      <c r="BW1372" s="16"/>
      <c r="BX1372" s="22"/>
      <c r="BY1372" s="16"/>
      <c r="BZ1372" s="22"/>
      <c r="CA1372" s="22"/>
      <c r="CB1372" s="16"/>
      <c r="CC1372" s="22"/>
      <c r="CD1372" s="16"/>
      <c r="CE1372" s="22"/>
      <c r="CF1372" s="16"/>
      <c r="CG1372" s="22"/>
      <c r="CH1372" s="16"/>
      <c r="CI1372" s="22"/>
      <c r="CJ1372" s="16"/>
      <c r="CK1372" s="22"/>
      <c r="CL1372" s="16"/>
      <c r="CM1372" s="22"/>
      <c r="CN1372" s="16"/>
      <c r="CO1372" s="22"/>
      <c r="CP1372" s="16"/>
      <c r="CQ1372" s="22"/>
      <c r="CR1372" s="16"/>
      <c r="CS1372" s="22"/>
      <c r="CT1372" s="16"/>
      <c r="CU1372" s="22"/>
      <c r="CV1372" s="16"/>
      <c r="CW1372" s="22"/>
      <c r="CX1372" s="16"/>
      <c r="CY1372" s="22"/>
      <c r="CZ1372" s="16"/>
      <c r="DA1372" s="22"/>
      <c r="DB1372" s="16"/>
      <c r="DC1372" s="26"/>
      <c r="DE1372" s="26"/>
      <c r="DG1372" s="26"/>
      <c r="DI1372" s="26"/>
      <c r="DK1372" s="26"/>
      <c r="DM1372" s="64"/>
      <c r="DN1372" s="64"/>
      <c r="DO1372" s="64"/>
      <c r="DP1372" s="64"/>
      <c r="DQ1372" s="64"/>
      <c r="DR1372" s="64"/>
      <c r="DS1372" s="64"/>
      <c r="DT1372" s="64"/>
      <c r="DU1372" s="64"/>
      <c r="DV1372" s="64"/>
      <c r="DW1372" s="64"/>
      <c r="DX1372" s="64"/>
      <c r="DY1372" s="64"/>
      <c r="DZ1372" s="64"/>
      <c r="EA1372" s="64"/>
      <c r="EB1372" s="64"/>
      <c r="EC1372" s="64"/>
      <c r="ED1372" s="64"/>
      <c r="EE1372" s="69"/>
      <c r="EF1372" s="69"/>
      <c r="EG1372" s="69"/>
      <c r="EH1372" s="69"/>
      <c r="EI1372" s="80"/>
      <c r="EJ1372" s="80"/>
      <c r="EK1372" s="80"/>
      <c r="EL1372" s="80"/>
      <c r="EM1372" s="80"/>
      <c r="EN1372" s="80"/>
      <c r="EO1372" s="80"/>
      <c r="EP1372" s="80"/>
      <c r="EQ1372" s="80"/>
    </row>
    <row r="1373" spans="1:147" s="6" customFormat="1" ht="17.45" customHeight="1">
      <c r="A1373" s="14"/>
      <c r="B1373" s="149"/>
      <c r="C1373" s="40"/>
      <c r="D1373" s="160"/>
      <c r="E1373" s="16"/>
      <c r="F1373" s="22"/>
      <c r="G1373" s="16"/>
      <c r="H1373" s="26"/>
      <c r="J1373" s="26"/>
      <c r="K1373" s="50"/>
      <c r="L1373" s="22"/>
      <c r="N1373" s="16"/>
      <c r="O1373" s="26"/>
      <c r="P1373" s="16"/>
      <c r="Q1373" s="22"/>
      <c r="R1373" s="16"/>
      <c r="S1373" s="16"/>
      <c r="T1373" s="22"/>
      <c r="V1373" s="26"/>
      <c r="X1373" s="26"/>
      <c r="Y1373" s="16"/>
      <c r="Z1373" s="22"/>
      <c r="AB1373" s="26"/>
      <c r="AD1373" s="22"/>
      <c r="AF1373" s="26"/>
      <c r="AH1373" s="22"/>
      <c r="AJ1373" s="36"/>
      <c r="AL1373" s="26"/>
      <c r="AN1373" s="54"/>
      <c r="AO1373" s="31"/>
      <c r="AP1373" s="44"/>
      <c r="AQ1373" s="159"/>
      <c r="AR1373" s="44"/>
      <c r="AS1373" s="53"/>
      <c r="AT1373" s="44"/>
      <c r="AU1373" s="40"/>
      <c r="AV1373" s="36"/>
      <c r="AW1373" s="159"/>
      <c r="AX1373" s="166"/>
      <c r="AZ1373" s="26"/>
      <c r="BB1373" s="26"/>
      <c r="BC1373" s="16"/>
      <c r="BD1373" s="22"/>
      <c r="BE1373" s="118"/>
      <c r="BF1373" s="22"/>
      <c r="BG1373" s="16"/>
      <c r="BH1373" s="22"/>
      <c r="BI1373" s="16"/>
      <c r="BJ1373" s="22"/>
      <c r="BK1373" s="16"/>
      <c r="BL1373" s="22"/>
      <c r="BM1373" s="16"/>
      <c r="BN1373" s="22"/>
      <c r="BO1373" s="16"/>
      <c r="BP1373" s="22"/>
      <c r="BQ1373" s="118"/>
      <c r="BR1373" s="119"/>
      <c r="BS1373" s="118"/>
      <c r="BT1373" s="36"/>
      <c r="BU1373" s="16"/>
      <c r="BV1373" s="22"/>
      <c r="BW1373" s="16"/>
      <c r="BX1373" s="22"/>
      <c r="BY1373" s="16"/>
      <c r="BZ1373" s="22"/>
      <c r="CA1373" s="22"/>
      <c r="CB1373" s="16"/>
      <c r="CC1373" s="22"/>
      <c r="CD1373" s="16"/>
      <c r="CE1373" s="22"/>
      <c r="CF1373" s="16"/>
      <c r="CG1373" s="22"/>
      <c r="CH1373" s="16"/>
      <c r="CI1373" s="22"/>
      <c r="CJ1373" s="16"/>
      <c r="CK1373" s="22"/>
      <c r="CL1373" s="16"/>
      <c r="CM1373" s="22"/>
      <c r="CN1373" s="16"/>
      <c r="CO1373" s="22"/>
      <c r="CP1373" s="16"/>
      <c r="CQ1373" s="22"/>
      <c r="CR1373" s="16"/>
      <c r="CS1373" s="22"/>
      <c r="CT1373" s="16"/>
      <c r="CU1373" s="22"/>
      <c r="CV1373" s="16"/>
      <c r="CW1373" s="22"/>
      <c r="CX1373" s="16"/>
      <c r="CY1373" s="22"/>
      <c r="CZ1373" s="16"/>
      <c r="DA1373" s="22"/>
      <c r="DB1373" s="16"/>
      <c r="DC1373" s="26"/>
      <c r="DE1373" s="26"/>
      <c r="DG1373" s="26"/>
      <c r="DI1373" s="26"/>
      <c r="DK1373" s="26"/>
      <c r="DM1373" s="64"/>
      <c r="DN1373" s="64"/>
      <c r="DO1373" s="64"/>
      <c r="DP1373" s="64"/>
      <c r="DQ1373" s="64"/>
      <c r="DR1373" s="64"/>
      <c r="DS1373" s="64"/>
      <c r="DT1373" s="64"/>
      <c r="DU1373" s="64"/>
      <c r="DV1373" s="64"/>
      <c r="DW1373" s="64"/>
      <c r="DX1373" s="64"/>
      <c r="DY1373" s="64"/>
      <c r="DZ1373" s="64"/>
      <c r="EA1373" s="64"/>
      <c r="EB1373" s="64"/>
      <c r="EC1373" s="64"/>
      <c r="ED1373" s="64"/>
      <c r="EE1373" s="69"/>
      <c r="EF1373" s="69"/>
      <c r="EG1373" s="69"/>
      <c r="EH1373" s="69"/>
      <c r="EI1373" s="80"/>
      <c r="EJ1373" s="80"/>
      <c r="EK1373" s="80"/>
      <c r="EL1373" s="80"/>
      <c r="EM1373" s="80"/>
      <c r="EN1373" s="80"/>
      <c r="EO1373" s="80"/>
      <c r="EP1373" s="80"/>
      <c r="EQ1373" s="80"/>
    </row>
    <row r="1374" spans="1:147" s="6" customFormat="1" ht="17.45" customHeight="1">
      <c r="A1374" s="14"/>
      <c r="B1374" s="149"/>
      <c r="C1374" s="40"/>
      <c r="D1374" s="160"/>
      <c r="E1374" s="16"/>
      <c r="F1374" s="22"/>
      <c r="G1374" s="16"/>
      <c r="H1374" s="26"/>
      <c r="J1374" s="26"/>
      <c r="K1374" s="50"/>
      <c r="L1374" s="22"/>
      <c r="N1374" s="16"/>
      <c r="O1374" s="26"/>
      <c r="P1374" s="16"/>
      <c r="Q1374" s="22"/>
      <c r="R1374" s="16"/>
      <c r="S1374" s="16"/>
      <c r="T1374" s="22"/>
      <c r="V1374" s="26"/>
      <c r="X1374" s="26"/>
      <c r="Y1374" s="16"/>
      <c r="Z1374" s="22"/>
      <c r="AB1374" s="26"/>
      <c r="AD1374" s="22"/>
      <c r="AF1374" s="26"/>
      <c r="AH1374" s="22"/>
      <c r="AJ1374" s="36"/>
      <c r="AL1374" s="26"/>
      <c r="AN1374" s="54"/>
      <c r="AO1374" s="31"/>
      <c r="AP1374" s="44"/>
      <c r="AQ1374" s="159"/>
      <c r="AR1374" s="44"/>
      <c r="AS1374" s="53"/>
      <c r="AT1374" s="44"/>
      <c r="AU1374" s="40"/>
      <c r="AV1374" s="36"/>
      <c r="AW1374" s="159"/>
      <c r="AX1374" s="166"/>
      <c r="AZ1374" s="26"/>
      <c r="BB1374" s="26"/>
      <c r="BC1374" s="16"/>
      <c r="BD1374" s="22"/>
      <c r="BE1374" s="118"/>
      <c r="BF1374" s="22"/>
      <c r="BG1374" s="16"/>
      <c r="BH1374" s="22"/>
      <c r="BI1374" s="16"/>
      <c r="BJ1374" s="22"/>
      <c r="BK1374" s="16"/>
      <c r="BL1374" s="22"/>
      <c r="BM1374" s="16"/>
      <c r="BN1374" s="22"/>
      <c r="BO1374" s="16"/>
      <c r="BP1374" s="22"/>
      <c r="BQ1374" s="118"/>
      <c r="BR1374" s="119"/>
      <c r="BS1374" s="118"/>
      <c r="BT1374" s="36"/>
      <c r="BU1374" s="16"/>
      <c r="BV1374" s="22"/>
      <c r="BW1374" s="16"/>
      <c r="BX1374" s="22"/>
      <c r="BY1374" s="16"/>
      <c r="BZ1374" s="22"/>
      <c r="CA1374" s="22"/>
      <c r="CB1374" s="16"/>
      <c r="CC1374" s="22"/>
      <c r="CD1374" s="16"/>
      <c r="CE1374" s="22"/>
      <c r="CF1374" s="16"/>
      <c r="CG1374" s="22"/>
      <c r="CH1374" s="16"/>
      <c r="CI1374" s="22"/>
      <c r="CJ1374" s="16"/>
      <c r="CK1374" s="22"/>
      <c r="CL1374" s="16"/>
      <c r="CM1374" s="22"/>
      <c r="CN1374" s="16"/>
      <c r="CO1374" s="22"/>
      <c r="CP1374" s="16"/>
      <c r="CQ1374" s="22"/>
      <c r="CR1374" s="16"/>
      <c r="CS1374" s="22"/>
      <c r="CT1374" s="16"/>
      <c r="CU1374" s="22"/>
      <c r="CV1374" s="16"/>
      <c r="CW1374" s="22"/>
      <c r="CX1374" s="16"/>
      <c r="CY1374" s="22"/>
      <c r="CZ1374" s="16"/>
      <c r="DA1374" s="22"/>
      <c r="DB1374" s="16"/>
      <c r="DC1374" s="26"/>
      <c r="DE1374" s="26"/>
      <c r="DG1374" s="26"/>
      <c r="DI1374" s="26"/>
      <c r="DK1374" s="26"/>
      <c r="DM1374" s="64"/>
      <c r="DN1374" s="64"/>
      <c r="DO1374" s="64"/>
      <c r="DP1374" s="64"/>
      <c r="DQ1374" s="64"/>
      <c r="DR1374" s="64"/>
      <c r="DS1374" s="64"/>
      <c r="DT1374" s="64"/>
      <c r="DU1374" s="64"/>
      <c r="DV1374" s="64"/>
      <c r="DW1374" s="64"/>
      <c r="DX1374" s="64"/>
      <c r="DY1374" s="64"/>
      <c r="DZ1374" s="64"/>
      <c r="EA1374" s="64"/>
      <c r="EB1374" s="64"/>
      <c r="EC1374" s="64"/>
      <c r="ED1374" s="64"/>
      <c r="EE1374" s="69"/>
      <c r="EF1374" s="69"/>
      <c r="EG1374" s="69"/>
      <c r="EH1374" s="69"/>
      <c r="EI1374" s="80"/>
      <c r="EJ1374" s="80"/>
      <c r="EK1374" s="80"/>
      <c r="EL1374" s="80"/>
      <c r="EM1374" s="80"/>
      <c r="EN1374" s="80"/>
      <c r="EO1374" s="80"/>
      <c r="EP1374" s="80"/>
      <c r="EQ1374" s="80"/>
    </row>
    <row r="1375" spans="1:147" s="6" customFormat="1" ht="17.45" customHeight="1">
      <c r="A1375" s="14"/>
      <c r="B1375" s="149"/>
      <c r="C1375" s="40"/>
      <c r="D1375" s="160"/>
      <c r="E1375" s="16"/>
      <c r="F1375" s="22"/>
      <c r="G1375" s="16"/>
      <c r="H1375" s="26"/>
      <c r="J1375" s="26"/>
      <c r="K1375" s="50"/>
      <c r="L1375" s="22"/>
      <c r="N1375" s="16"/>
      <c r="O1375" s="26"/>
      <c r="P1375" s="16"/>
      <c r="Q1375" s="22"/>
      <c r="R1375" s="16"/>
      <c r="S1375" s="16"/>
      <c r="T1375" s="22"/>
      <c r="V1375" s="26"/>
      <c r="X1375" s="26"/>
      <c r="Y1375" s="16"/>
      <c r="Z1375" s="22"/>
      <c r="AB1375" s="26"/>
      <c r="AD1375" s="22"/>
      <c r="AF1375" s="26"/>
      <c r="AH1375" s="22"/>
      <c r="AJ1375" s="36"/>
      <c r="AL1375" s="26"/>
      <c r="AN1375" s="54"/>
      <c r="AO1375" s="31"/>
      <c r="AP1375" s="44"/>
      <c r="AQ1375" s="159"/>
      <c r="AR1375" s="44"/>
      <c r="AS1375" s="53"/>
      <c r="AT1375" s="44"/>
      <c r="AU1375" s="40"/>
      <c r="AV1375" s="36"/>
      <c r="AW1375" s="159"/>
      <c r="AX1375" s="166"/>
      <c r="AZ1375" s="26"/>
      <c r="BB1375" s="26"/>
      <c r="BC1375" s="16"/>
      <c r="BD1375" s="22"/>
      <c r="BE1375" s="118"/>
      <c r="BF1375" s="22"/>
      <c r="BG1375" s="16"/>
      <c r="BH1375" s="22"/>
      <c r="BI1375" s="16"/>
      <c r="BJ1375" s="22"/>
      <c r="BK1375" s="16"/>
      <c r="BL1375" s="22"/>
      <c r="BM1375" s="16"/>
      <c r="BN1375" s="22"/>
      <c r="BO1375" s="16"/>
      <c r="BP1375" s="22"/>
      <c r="BQ1375" s="118"/>
      <c r="BR1375" s="119"/>
      <c r="BS1375" s="118"/>
      <c r="BT1375" s="36"/>
      <c r="BU1375" s="16"/>
      <c r="BV1375" s="22"/>
      <c r="BW1375" s="16"/>
      <c r="BX1375" s="22"/>
      <c r="BY1375" s="16"/>
      <c r="BZ1375" s="22"/>
      <c r="CA1375" s="22"/>
      <c r="CB1375" s="16"/>
      <c r="CC1375" s="22"/>
      <c r="CD1375" s="16"/>
      <c r="CE1375" s="22"/>
      <c r="CF1375" s="16"/>
      <c r="CG1375" s="22"/>
      <c r="CH1375" s="16"/>
      <c r="CI1375" s="22"/>
      <c r="CJ1375" s="16"/>
      <c r="CK1375" s="22"/>
      <c r="CL1375" s="16"/>
      <c r="CM1375" s="22"/>
      <c r="CN1375" s="16"/>
      <c r="CO1375" s="22"/>
      <c r="CP1375" s="16"/>
      <c r="CQ1375" s="22"/>
      <c r="CR1375" s="16"/>
      <c r="CS1375" s="22"/>
      <c r="CT1375" s="16"/>
      <c r="CU1375" s="22"/>
      <c r="CV1375" s="16"/>
      <c r="CW1375" s="22"/>
      <c r="CX1375" s="16"/>
      <c r="CY1375" s="22"/>
      <c r="CZ1375" s="16"/>
      <c r="DA1375" s="22"/>
      <c r="DB1375" s="16"/>
      <c r="DC1375" s="26"/>
      <c r="DE1375" s="26"/>
      <c r="DG1375" s="26"/>
      <c r="DI1375" s="26"/>
      <c r="DK1375" s="26"/>
      <c r="DM1375" s="64"/>
      <c r="DN1375" s="64"/>
      <c r="DO1375" s="64"/>
      <c r="DP1375" s="64"/>
      <c r="DQ1375" s="64"/>
      <c r="DR1375" s="64"/>
      <c r="DS1375" s="64"/>
      <c r="DT1375" s="64"/>
      <c r="DU1375" s="64"/>
      <c r="DV1375" s="64"/>
      <c r="DW1375" s="64"/>
      <c r="DX1375" s="64"/>
      <c r="DY1375" s="64"/>
      <c r="DZ1375" s="64"/>
      <c r="EA1375" s="64"/>
      <c r="EB1375" s="64"/>
      <c r="EC1375" s="64"/>
      <c r="ED1375" s="64"/>
      <c r="EE1375" s="69"/>
      <c r="EF1375" s="69"/>
      <c r="EG1375" s="69"/>
      <c r="EH1375" s="69"/>
      <c r="EI1375" s="80"/>
      <c r="EJ1375" s="80"/>
      <c r="EK1375" s="80"/>
      <c r="EL1375" s="80"/>
      <c r="EM1375" s="80"/>
      <c r="EN1375" s="80"/>
      <c r="EO1375" s="80"/>
      <c r="EP1375" s="80"/>
      <c r="EQ1375" s="80"/>
    </row>
    <row r="1376" spans="1:147" s="6" customFormat="1" ht="17.45" customHeight="1">
      <c r="A1376" s="14"/>
      <c r="B1376" s="149"/>
      <c r="C1376" s="40"/>
      <c r="D1376" s="160"/>
      <c r="E1376" s="16"/>
      <c r="F1376" s="22"/>
      <c r="G1376" s="16"/>
      <c r="H1376" s="26"/>
      <c r="J1376" s="26"/>
      <c r="K1376" s="50"/>
      <c r="L1376" s="22"/>
      <c r="N1376" s="16"/>
      <c r="O1376" s="26"/>
      <c r="P1376" s="16"/>
      <c r="Q1376" s="22"/>
      <c r="R1376" s="16"/>
      <c r="S1376" s="16"/>
      <c r="T1376" s="22"/>
      <c r="V1376" s="26"/>
      <c r="X1376" s="26"/>
      <c r="Y1376" s="16"/>
      <c r="Z1376" s="22"/>
      <c r="AB1376" s="26"/>
      <c r="AD1376" s="22"/>
      <c r="AF1376" s="26"/>
      <c r="AH1376" s="22"/>
      <c r="AJ1376" s="36"/>
      <c r="AL1376" s="26"/>
      <c r="AN1376" s="54"/>
      <c r="AO1376" s="31"/>
      <c r="AP1376" s="44"/>
      <c r="AQ1376" s="159"/>
      <c r="AR1376" s="44"/>
      <c r="AS1376" s="53"/>
      <c r="AT1376" s="44"/>
      <c r="AU1376" s="40"/>
      <c r="AV1376" s="36"/>
      <c r="AW1376" s="159"/>
      <c r="AX1376" s="166"/>
      <c r="AZ1376" s="26"/>
      <c r="BB1376" s="26"/>
      <c r="BC1376" s="16"/>
      <c r="BD1376" s="22"/>
      <c r="BE1376" s="118"/>
      <c r="BF1376" s="22"/>
      <c r="BG1376" s="16"/>
      <c r="BH1376" s="22"/>
      <c r="BI1376" s="16"/>
      <c r="BJ1376" s="22"/>
      <c r="BK1376" s="16"/>
      <c r="BL1376" s="22"/>
      <c r="BM1376" s="16"/>
      <c r="BN1376" s="22"/>
      <c r="BO1376" s="16"/>
      <c r="BP1376" s="22"/>
      <c r="BQ1376" s="118"/>
      <c r="BR1376" s="119"/>
      <c r="BS1376" s="118"/>
      <c r="BT1376" s="36"/>
      <c r="BU1376" s="16"/>
      <c r="BV1376" s="22"/>
      <c r="BW1376" s="16"/>
      <c r="BX1376" s="22"/>
      <c r="BY1376" s="16"/>
      <c r="BZ1376" s="22"/>
      <c r="CA1376" s="22"/>
      <c r="CB1376" s="16"/>
      <c r="CC1376" s="22"/>
      <c r="CD1376" s="16"/>
      <c r="CE1376" s="22"/>
      <c r="CF1376" s="16"/>
      <c r="CG1376" s="22"/>
      <c r="CH1376" s="16"/>
      <c r="CI1376" s="22"/>
      <c r="CJ1376" s="16"/>
      <c r="CK1376" s="22"/>
      <c r="CL1376" s="16"/>
      <c r="CM1376" s="22"/>
      <c r="CN1376" s="16"/>
      <c r="CO1376" s="22"/>
      <c r="CP1376" s="16"/>
      <c r="CQ1376" s="22"/>
      <c r="CR1376" s="16"/>
      <c r="CS1376" s="22"/>
      <c r="CT1376" s="16"/>
      <c r="CU1376" s="22"/>
      <c r="CV1376" s="16"/>
      <c r="CW1376" s="22"/>
      <c r="CX1376" s="16"/>
      <c r="CY1376" s="22"/>
      <c r="CZ1376" s="16"/>
      <c r="DA1376" s="22"/>
      <c r="DB1376" s="16"/>
      <c r="DC1376" s="26"/>
      <c r="DE1376" s="26"/>
      <c r="DG1376" s="26"/>
      <c r="DI1376" s="26"/>
      <c r="DK1376" s="26"/>
      <c r="DM1376" s="64"/>
      <c r="DN1376" s="64"/>
      <c r="DO1376" s="64"/>
      <c r="DP1376" s="64"/>
      <c r="DQ1376" s="64"/>
      <c r="DR1376" s="64"/>
      <c r="DS1376" s="64"/>
      <c r="DT1376" s="64"/>
      <c r="DU1376" s="64"/>
      <c r="DV1376" s="64"/>
      <c r="DW1376" s="64"/>
      <c r="DX1376" s="64"/>
      <c r="DY1376" s="64"/>
      <c r="DZ1376" s="64"/>
      <c r="EA1376" s="64"/>
      <c r="EB1376" s="64"/>
      <c r="EC1376" s="64"/>
      <c r="ED1376" s="64"/>
      <c r="EE1376" s="69"/>
      <c r="EF1376" s="69"/>
      <c r="EG1376" s="69"/>
      <c r="EH1376" s="69"/>
      <c r="EI1376" s="80"/>
      <c r="EJ1376" s="80"/>
      <c r="EK1376" s="80"/>
      <c r="EL1376" s="80"/>
      <c r="EM1376" s="80"/>
      <c r="EN1376" s="80"/>
      <c r="EO1376" s="80"/>
      <c r="EP1376" s="80"/>
      <c r="EQ1376" s="80"/>
    </row>
    <row r="1377" spans="1:147" s="6" customFormat="1" ht="17.45" customHeight="1">
      <c r="A1377" s="14"/>
      <c r="B1377" s="149"/>
      <c r="C1377" s="40"/>
      <c r="D1377" s="160"/>
      <c r="E1377" s="16"/>
      <c r="F1377" s="22"/>
      <c r="G1377" s="16"/>
      <c r="H1377" s="26"/>
      <c r="J1377" s="26"/>
      <c r="K1377" s="50"/>
      <c r="L1377" s="22"/>
      <c r="N1377" s="16"/>
      <c r="O1377" s="26"/>
      <c r="P1377" s="16"/>
      <c r="Q1377" s="22"/>
      <c r="R1377" s="16"/>
      <c r="S1377" s="16"/>
      <c r="T1377" s="22"/>
      <c r="V1377" s="26"/>
      <c r="X1377" s="26"/>
      <c r="Y1377" s="16"/>
      <c r="Z1377" s="22"/>
      <c r="AB1377" s="26"/>
      <c r="AD1377" s="22"/>
      <c r="AF1377" s="26"/>
      <c r="AH1377" s="22"/>
      <c r="AJ1377" s="36"/>
      <c r="AL1377" s="26"/>
      <c r="AN1377" s="54"/>
      <c r="AO1377" s="31"/>
      <c r="AP1377" s="44"/>
      <c r="AQ1377" s="159"/>
      <c r="AR1377" s="44"/>
      <c r="AS1377" s="53"/>
      <c r="AT1377" s="44"/>
      <c r="AU1377" s="40"/>
      <c r="AV1377" s="36"/>
      <c r="AW1377" s="159"/>
      <c r="AX1377" s="166"/>
      <c r="AZ1377" s="26"/>
      <c r="BB1377" s="26"/>
      <c r="BC1377" s="16"/>
      <c r="BD1377" s="22"/>
      <c r="BE1377" s="118"/>
      <c r="BF1377" s="22"/>
      <c r="BG1377" s="16"/>
      <c r="BH1377" s="22"/>
      <c r="BI1377" s="16"/>
      <c r="BJ1377" s="22"/>
      <c r="BK1377" s="16"/>
      <c r="BL1377" s="22"/>
      <c r="BM1377" s="16"/>
      <c r="BN1377" s="22"/>
      <c r="BO1377" s="16"/>
      <c r="BP1377" s="22"/>
      <c r="BQ1377" s="118"/>
      <c r="BR1377" s="119"/>
      <c r="BS1377" s="118"/>
      <c r="BT1377" s="36"/>
      <c r="BU1377" s="16"/>
      <c r="BV1377" s="22"/>
      <c r="BW1377" s="16"/>
      <c r="BX1377" s="22"/>
      <c r="BY1377" s="16"/>
      <c r="BZ1377" s="22"/>
      <c r="CA1377" s="22"/>
      <c r="CB1377" s="16"/>
      <c r="CC1377" s="22"/>
      <c r="CD1377" s="16"/>
      <c r="CE1377" s="22"/>
      <c r="CF1377" s="16"/>
      <c r="CG1377" s="22"/>
      <c r="CH1377" s="16"/>
      <c r="CI1377" s="22"/>
      <c r="CJ1377" s="16"/>
      <c r="CK1377" s="22"/>
      <c r="CL1377" s="16"/>
      <c r="CM1377" s="22"/>
      <c r="CN1377" s="16"/>
      <c r="CO1377" s="22"/>
      <c r="CP1377" s="16"/>
      <c r="CQ1377" s="22"/>
      <c r="CR1377" s="16"/>
      <c r="CS1377" s="22"/>
      <c r="CT1377" s="16"/>
      <c r="CU1377" s="22"/>
      <c r="CV1377" s="16"/>
      <c r="CW1377" s="22"/>
      <c r="CX1377" s="16"/>
      <c r="CY1377" s="22"/>
      <c r="CZ1377" s="16"/>
      <c r="DA1377" s="22"/>
      <c r="DB1377" s="16"/>
      <c r="DC1377" s="26"/>
      <c r="DE1377" s="26"/>
      <c r="DG1377" s="26"/>
      <c r="DI1377" s="26"/>
      <c r="DK1377" s="26"/>
      <c r="DM1377" s="64"/>
      <c r="DN1377" s="64"/>
      <c r="DO1377" s="64"/>
      <c r="DP1377" s="64"/>
      <c r="DQ1377" s="64"/>
      <c r="DR1377" s="64"/>
      <c r="DS1377" s="64"/>
      <c r="DT1377" s="64"/>
      <c r="DU1377" s="64"/>
      <c r="DV1377" s="64"/>
      <c r="DW1377" s="64"/>
      <c r="DX1377" s="64"/>
      <c r="DY1377" s="64"/>
      <c r="DZ1377" s="64"/>
      <c r="EA1377" s="64"/>
      <c r="EB1377" s="64"/>
      <c r="EC1377" s="64"/>
      <c r="ED1377" s="64"/>
      <c r="EE1377" s="69"/>
      <c r="EF1377" s="69"/>
      <c r="EG1377" s="69"/>
      <c r="EH1377" s="69"/>
      <c r="EI1377" s="80"/>
      <c r="EJ1377" s="80"/>
      <c r="EK1377" s="80"/>
      <c r="EL1377" s="80"/>
      <c r="EM1377" s="80"/>
      <c r="EN1377" s="80"/>
      <c r="EO1377" s="80"/>
      <c r="EP1377" s="80"/>
      <c r="EQ1377" s="80"/>
    </row>
    <row r="1378" spans="1:147" s="6" customFormat="1" ht="17.45" customHeight="1">
      <c r="A1378" s="14"/>
      <c r="B1378" s="149"/>
      <c r="C1378" s="40"/>
      <c r="D1378" s="160"/>
      <c r="E1378" s="16"/>
      <c r="F1378" s="22"/>
      <c r="G1378" s="16"/>
      <c r="H1378" s="26"/>
      <c r="J1378" s="26"/>
      <c r="K1378" s="50"/>
      <c r="L1378" s="22"/>
      <c r="N1378" s="16"/>
      <c r="O1378" s="26"/>
      <c r="P1378" s="16"/>
      <c r="Q1378" s="22"/>
      <c r="R1378" s="16"/>
      <c r="S1378" s="16"/>
      <c r="T1378" s="22"/>
      <c r="V1378" s="26"/>
      <c r="X1378" s="26"/>
      <c r="Y1378" s="16"/>
      <c r="Z1378" s="22"/>
      <c r="AB1378" s="26"/>
      <c r="AD1378" s="22"/>
      <c r="AF1378" s="26"/>
      <c r="AH1378" s="22"/>
      <c r="AJ1378" s="36"/>
      <c r="AL1378" s="26"/>
      <c r="AN1378" s="54"/>
      <c r="AO1378" s="31"/>
      <c r="AP1378" s="44"/>
      <c r="AQ1378" s="159"/>
      <c r="AR1378" s="44"/>
      <c r="AS1378" s="53"/>
      <c r="AT1378" s="44"/>
      <c r="AU1378" s="40"/>
      <c r="AV1378" s="36"/>
      <c r="AW1378" s="159"/>
      <c r="AX1378" s="166"/>
      <c r="AZ1378" s="26"/>
      <c r="BB1378" s="26"/>
      <c r="BC1378" s="16"/>
      <c r="BD1378" s="22"/>
      <c r="BE1378" s="118"/>
      <c r="BF1378" s="22"/>
      <c r="BG1378" s="16"/>
      <c r="BH1378" s="22"/>
      <c r="BI1378" s="16"/>
      <c r="BJ1378" s="22"/>
      <c r="BK1378" s="16"/>
      <c r="BL1378" s="22"/>
      <c r="BM1378" s="16"/>
      <c r="BN1378" s="22"/>
      <c r="BO1378" s="16"/>
      <c r="BP1378" s="22"/>
      <c r="BQ1378" s="118"/>
      <c r="BR1378" s="119"/>
      <c r="BS1378" s="118"/>
      <c r="BT1378" s="36"/>
      <c r="BU1378" s="16"/>
      <c r="BV1378" s="22"/>
      <c r="BW1378" s="16"/>
      <c r="BX1378" s="22"/>
      <c r="BY1378" s="16"/>
      <c r="BZ1378" s="22"/>
      <c r="CA1378" s="22"/>
      <c r="CB1378" s="16"/>
      <c r="CC1378" s="22"/>
      <c r="CD1378" s="16"/>
      <c r="CE1378" s="22"/>
      <c r="CF1378" s="16"/>
      <c r="CG1378" s="22"/>
      <c r="CH1378" s="16"/>
      <c r="CI1378" s="22"/>
      <c r="CJ1378" s="16"/>
      <c r="CK1378" s="22"/>
      <c r="CL1378" s="16"/>
      <c r="CM1378" s="22"/>
      <c r="CN1378" s="16"/>
      <c r="CO1378" s="22"/>
      <c r="CP1378" s="16"/>
      <c r="CQ1378" s="22"/>
      <c r="CR1378" s="16"/>
      <c r="CS1378" s="22"/>
      <c r="CT1378" s="16"/>
      <c r="CU1378" s="22"/>
      <c r="CV1378" s="16"/>
      <c r="CW1378" s="22"/>
      <c r="CX1378" s="16"/>
      <c r="CY1378" s="22"/>
      <c r="CZ1378" s="16"/>
      <c r="DA1378" s="22"/>
      <c r="DB1378" s="16"/>
      <c r="DC1378" s="26"/>
      <c r="DE1378" s="26"/>
      <c r="DG1378" s="26"/>
      <c r="DI1378" s="26"/>
      <c r="DK1378" s="26"/>
      <c r="DM1378" s="64"/>
      <c r="DN1378" s="64"/>
      <c r="DO1378" s="64"/>
      <c r="DP1378" s="64"/>
      <c r="DQ1378" s="64"/>
      <c r="DR1378" s="64"/>
      <c r="DS1378" s="64"/>
      <c r="DT1378" s="64"/>
      <c r="DU1378" s="64"/>
      <c r="DV1378" s="64"/>
      <c r="DW1378" s="64"/>
      <c r="DX1378" s="64"/>
      <c r="DY1378" s="64"/>
      <c r="DZ1378" s="64"/>
      <c r="EA1378" s="64"/>
      <c r="EB1378" s="64"/>
      <c r="EC1378" s="64"/>
      <c r="ED1378" s="64"/>
      <c r="EE1378" s="69"/>
      <c r="EF1378" s="69"/>
      <c r="EG1378" s="69"/>
      <c r="EH1378" s="69"/>
      <c r="EI1378" s="80"/>
      <c r="EJ1378" s="80"/>
      <c r="EK1378" s="80"/>
      <c r="EL1378" s="80"/>
      <c r="EM1378" s="80"/>
      <c r="EN1378" s="80"/>
      <c r="EO1378" s="80"/>
      <c r="EP1378" s="80"/>
      <c r="EQ1378" s="80"/>
    </row>
    <row r="1379" spans="1:147" s="6" customFormat="1" ht="17.45" customHeight="1">
      <c r="A1379" s="14"/>
      <c r="B1379" s="149"/>
      <c r="C1379" s="40"/>
      <c r="D1379" s="160"/>
      <c r="E1379" s="16"/>
      <c r="F1379" s="22"/>
      <c r="G1379" s="16"/>
      <c r="H1379" s="26"/>
      <c r="J1379" s="26"/>
      <c r="K1379" s="50"/>
      <c r="L1379" s="22"/>
      <c r="N1379" s="16"/>
      <c r="O1379" s="26"/>
      <c r="P1379" s="16"/>
      <c r="Q1379" s="22"/>
      <c r="R1379" s="16"/>
      <c r="S1379" s="16"/>
      <c r="T1379" s="22"/>
      <c r="V1379" s="26"/>
      <c r="X1379" s="26"/>
      <c r="Y1379" s="16"/>
      <c r="Z1379" s="22"/>
      <c r="AB1379" s="26"/>
      <c r="AD1379" s="22"/>
      <c r="AF1379" s="26"/>
      <c r="AH1379" s="22"/>
      <c r="AJ1379" s="36"/>
      <c r="AL1379" s="26"/>
      <c r="AN1379" s="54"/>
      <c r="AO1379" s="31"/>
      <c r="AP1379" s="44"/>
      <c r="AQ1379" s="159"/>
      <c r="AR1379" s="44"/>
      <c r="AS1379" s="53"/>
      <c r="AT1379" s="44"/>
      <c r="AU1379" s="40"/>
      <c r="AV1379" s="36"/>
      <c r="AW1379" s="159"/>
      <c r="AX1379" s="166"/>
      <c r="AZ1379" s="26"/>
      <c r="BB1379" s="26"/>
      <c r="BC1379" s="16"/>
      <c r="BD1379" s="22"/>
      <c r="BE1379" s="118"/>
      <c r="BF1379" s="22"/>
      <c r="BG1379" s="16"/>
      <c r="BH1379" s="22"/>
      <c r="BI1379" s="16"/>
      <c r="BJ1379" s="22"/>
      <c r="BK1379" s="16"/>
      <c r="BL1379" s="22"/>
      <c r="BM1379" s="16"/>
      <c r="BN1379" s="22"/>
      <c r="BO1379" s="16"/>
      <c r="BP1379" s="22"/>
      <c r="BQ1379" s="118"/>
      <c r="BR1379" s="119"/>
      <c r="BS1379" s="118"/>
      <c r="BT1379" s="36"/>
      <c r="BU1379" s="16"/>
      <c r="BV1379" s="22"/>
      <c r="BW1379" s="16"/>
      <c r="BX1379" s="22"/>
      <c r="BY1379" s="16"/>
      <c r="BZ1379" s="22"/>
      <c r="CA1379" s="22"/>
      <c r="CB1379" s="16"/>
      <c r="CC1379" s="22"/>
      <c r="CD1379" s="16"/>
      <c r="CE1379" s="22"/>
      <c r="CF1379" s="16"/>
      <c r="CG1379" s="22"/>
      <c r="CH1379" s="16"/>
      <c r="CI1379" s="22"/>
      <c r="CJ1379" s="16"/>
      <c r="CK1379" s="22"/>
      <c r="CL1379" s="16"/>
      <c r="CM1379" s="22"/>
      <c r="CN1379" s="16"/>
      <c r="CO1379" s="22"/>
      <c r="CP1379" s="16"/>
      <c r="CQ1379" s="22"/>
      <c r="CR1379" s="16"/>
      <c r="CS1379" s="22"/>
      <c r="CT1379" s="16"/>
      <c r="CU1379" s="22"/>
      <c r="CV1379" s="16"/>
      <c r="CW1379" s="22"/>
      <c r="CX1379" s="16"/>
      <c r="CY1379" s="22"/>
      <c r="CZ1379" s="16"/>
      <c r="DA1379" s="22"/>
      <c r="DB1379" s="16"/>
      <c r="DC1379" s="26"/>
      <c r="DE1379" s="26"/>
      <c r="DG1379" s="26"/>
      <c r="DI1379" s="26"/>
      <c r="DK1379" s="26"/>
      <c r="DM1379" s="64"/>
      <c r="DN1379" s="64"/>
      <c r="DO1379" s="64"/>
      <c r="DP1379" s="64"/>
      <c r="DQ1379" s="64"/>
      <c r="DR1379" s="64"/>
      <c r="DS1379" s="64"/>
      <c r="DT1379" s="64"/>
      <c r="DU1379" s="64"/>
      <c r="DV1379" s="64"/>
      <c r="DW1379" s="64"/>
      <c r="DX1379" s="64"/>
      <c r="DY1379" s="64"/>
      <c r="DZ1379" s="64"/>
      <c r="EA1379" s="64"/>
      <c r="EB1379" s="64"/>
      <c r="EC1379" s="64"/>
      <c r="ED1379" s="64"/>
      <c r="EE1379" s="69"/>
      <c r="EF1379" s="69"/>
      <c r="EG1379" s="69"/>
      <c r="EH1379" s="69"/>
      <c r="EI1379" s="80"/>
      <c r="EJ1379" s="80"/>
      <c r="EK1379" s="80"/>
      <c r="EL1379" s="80"/>
      <c r="EM1379" s="80"/>
      <c r="EN1379" s="80"/>
      <c r="EO1379" s="80"/>
      <c r="EP1379" s="80"/>
      <c r="EQ1379" s="80"/>
    </row>
    <row r="1380" spans="1:147" s="6" customFormat="1" ht="17.45" customHeight="1">
      <c r="A1380" s="14"/>
      <c r="B1380" s="149"/>
      <c r="C1380" s="40"/>
      <c r="D1380" s="160"/>
      <c r="E1380" s="16"/>
      <c r="F1380" s="22"/>
      <c r="G1380" s="16"/>
      <c r="H1380" s="26"/>
      <c r="J1380" s="26"/>
      <c r="K1380" s="50"/>
      <c r="L1380" s="22"/>
      <c r="N1380" s="16"/>
      <c r="O1380" s="26"/>
      <c r="P1380" s="16"/>
      <c r="Q1380" s="22"/>
      <c r="R1380" s="16"/>
      <c r="S1380" s="16"/>
      <c r="T1380" s="22"/>
      <c r="V1380" s="26"/>
      <c r="X1380" s="26"/>
      <c r="Y1380" s="16"/>
      <c r="Z1380" s="22"/>
      <c r="AB1380" s="26"/>
      <c r="AD1380" s="22"/>
      <c r="AF1380" s="26"/>
      <c r="AH1380" s="22"/>
      <c r="AJ1380" s="36"/>
      <c r="AL1380" s="26"/>
      <c r="AN1380" s="54"/>
      <c r="AO1380" s="31"/>
      <c r="AP1380" s="44"/>
      <c r="AQ1380" s="159"/>
      <c r="AR1380" s="44"/>
      <c r="AS1380" s="53"/>
      <c r="AT1380" s="44"/>
      <c r="AU1380" s="40"/>
      <c r="AV1380" s="36"/>
      <c r="AW1380" s="159"/>
      <c r="AX1380" s="166"/>
      <c r="AZ1380" s="26"/>
      <c r="BB1380" s="26"/>
      <c r="BC1380" s="16"/>
      <c r="BD1380" s="22"/>
      <c r="BE1380" s="118"/>
      <c r="BF1380" s="22"/>
      <c r="BG1380" s="16"/>
      <c r="BH1380" s="22"/>
      <c r="BI1380" s="16"/>
      <c r="BJ1380" s="22"/>
      <c r="BK1380" s="16"/>
      <c r="BL1380" s="22"/>
      <c r="BM1380" s="16"/>
      <c r="BN1380" s="22"/>
      <c r="BO1380" s="16"/>
      <c r="BP1380" s="22"/>
      <c r="BQ1380" s="118"/>
      <c r="BR1380" s="119"/>
      <c r="BS1380" s="118"/>
      <c r="BT1380" s="36"/>
      <c r="BU1380" s="16"/>
      <c r="BV1380" s="22"/>
      <c r="BW1380" s="16"/>
      <c r="BX1380" s="22"/>
      <c r="BY1380" s="16"/>
      <c r="BZ1380" s="22"/>
      <c r="CA1380" s="22"/>
      <c r="CB1380" s="16"/>
      <c r="CC1380" s="22"/>
      <c r="CD1380" s="16"/>
      <c r="CE1380" s="22"/>
      <c r="CF1380" s="16"/>
      <c r="CG1380" s="22"/>
      <c r="CH1380" s="16"/>
      <c r="CI1380" s="22"/>
      <c r="CJ1380" s="16"/>
      <c r="CK1380" s="22"/>
      <c r="CL1380" s="16"/>
      <c r="CM1380" s="22"/>
      <c r="CN1380" s="16"/>
      <c r="CO1380" s="22"/>
      <c r="CP1380" s="16"/>
      <c r="CQ1380" s="22"/>
      <c r="CR1380" s="16"/>
      <c r="CS1380" s="22"/>
      <c r="CT1380" s="16"/>
      <c r="CU1380" s="22"/>
      <c r="CV1380" s="16"/>
      <c r="CW1380" s="22"/>
      <c r="CX1380" s="16"/>
      <c r="CY1380" s="22"/>
      <c r="CZ1380" s="16"/>
      <c r="DA1380" s="22"/>
      <c r="DB1380" s="16"/>
      <c r="DC1380" s="26"/>
      <c r="DE1380" s="26"/>
      <c r="DG1380" s="26"/>
      <c r="DI1380" s="26"/>
      <c r="DK1380" s="26"/>
      <c r="DM1380" s="64"/>
      <c r="DN1380" s="64"/>
      <c r="DO1380" s="64"/>
      <c r="DP1380" s="64"/>
      <c r="DQ1380" s="64"/>
      <c r="DR1380" s="64"/>
      <c r="DS1380" s="64"/>
      <c r="DT1380" s="64"/>
      <c r="DU1380" s="64"/>
      <c r="DV1380" s="64"/>
      <c r="DW1380" s="64"/>
      <c r="DX1380" s="64"/>
      <c r="DY1380" s="64"/>
      <c r="DZ1380" s="64"/>
      <c r="EA1380" s="64"/>
      <c r="EB1380" s="64"/>
      <c r="EC1380" s="64"/>
      <c r="ED1380" s="64"/>
      <c r="EE1380" s="69"/>
      <c r="EF1380" s="69"/>
      <c r="EG1380" s="69"/>
      <c r="EH1380" s="69"/>
      <c r="EI1380" s="80"/>
      <c r="EJ1380" s="80"/>
      <c r="EK1380" s="80"/>
      <c r="EL1380" s="80"/>
      <c r="EM1380" s="80"/>
      <c r="EN1380" s="80"/>
      <c r="EO1380" s="80"/>
      <c r="EP1380" s="80"/>
      <c r="EQ1380" s="80"/>
    </row>
    <row r="1381" spans="1:147" s="6" customFormat="1" ht="17.45" customHeight="1">
      <c r="A1381" s="14"/>
      <c r="B1381" s="149"/>
      <c r="C1381" s="40"/>
      <c r="D1381" s="160"/>
      <c r="E1381" s="16"/>
      <c r="F1381" s="22"/>
      <c r="G1381" s="16"/>
      <c r="H1381" s="26"/>
      <c r="J1381" s="26"/>
      <c r="K1381" s="50"/>
      <c r="L1381" s="22"/>
      <c r="N1381" s="16"/>
      <c r="O1381" s="26"/>
      <c r="P1381" s="16"/>
      <c r="Q1381" s="22"/>
      <c r="R1381" s="16"/>
      <c r="S1381" s="16"/>
      <c r="T1381" s="22"/>
      <c r="V1381" s="26"/>
      <c r="X1381" s="26"/>
      <c r="Y1381" s="16"/>
      <c r="Z1381" s="22"/>
      <c r="AB1381" s="26"/>
      <c r="AD1381" s="22"/>
      <c r="AF1381" s="26"/>
      <c r="AH1381" s="22"/>
      <c r="AJ1381" s="36"/>
      <c r="AL1381" s="26"/>
      <c r="AN1381" s="54"/>
      <c r="AO1381" s="31"/>
      <c r="AP1381" s="44"/>
      <c r="AQ1381" s="159"/>
      <c r="AR1381" s="44"/>
      <c r="AS1381" s="53"/>
      <c r="AT1381" s="44"/>
      <c r="AU1381" s="40"/>
      <c r="AV1381" s="36"/>
      <c r="AW1381" s="159"/>
      <c r="AX1381" s="166"/>
      <c r="AZ1381" s="26"/>
      <c r="BB1381" s="26"/>
      <c r="BC1381" s="16"/>
      <c r="BD1381" s="22"/>
      <c r="BE1381" s="118"/>
      <c r="BF1381" s="22"/>
      <c r="BG1381" s="16"/>
      <c r="BH1381" s="22"/>
      <c r="BI1381" s="16"/>
      <c r="BJ1381" s="22"/>
      <c r="BK1381" s="16"/>
      <c r="BL1381" s="22"/>
      <c r="BM1381" s="16"/>
      <c r="BN1381" s="22"/>
      <c r="BO1381" s="16"/>
      <c r="BP1381" s="22"/>
      <c r="BQ1381" s="118"/>
      <c r="BR1381" s="119"/>
      <c r="BS1381" s="118"/>
      <c r="BT1381" s="36"/>
      <c r="BU1381" s="16"/>
      <c r="BV1381" s="22"/>
      <c r="BW1381" s="16"/>
      <c r="BX1381" s="22"/>
      <c r="BY1381" s="16"/>
      <c r="BZ1381" s="22"/>
      <c r="CA1381" s="22"/>
      <c r="CB1381" s="16"/>
      <c r="CC1381" s="22"/>
      <c r="CD1381" s="16"/>
      <c r="CE1381" s="22"/>
      <c r="CF1381" s="16"/>
      <c r="CG1381" s="22"/>
      <c r="CH1381" s="16"/>
      <c r="CI1381" s="22"/>
      <c r="CJ1381" s="16"/>
      <c r="CK1381" s="22"/>
      <c r="CL1381" s="16"/>
      <c r="CM1381" s="22"/>
      <c r="CN1381" s="16"/>
      <c r="CO1381" s="22"/>
      <c r="CP1381" s="16"/>
      <c r="CQ1381" s="22"/>
      <c r="CR1381" s="16"/>
      <c r="CS1381" s="22"/>
      <c r="CT1381" s="16"/>
      <c r="CU1381" s="22"/>
      <c r="CV1381" s="16"/>
      <c r="CW1381" s="22"/>
      <c r="CX1381" s="16"/>
      <c r="CY1381" s="22"/>
      <c r="CZ1381" s="16"/>
      <c r="DA1381" s="22"/>
      <c r="DB1381" s="16"/>
      <c r="DC1381" s="26"/>
      <c r="DE1381" s="26"/>
      <c r="DG1381" s="26"/>
      <c r="DI1381" s="26"/>
      <c r="DK1381" s="26"/>
      <c r="DM1381" s="64"/>
      <c r="DN1381" s="64"/>
      <c r="DO1381" s="64"/>
      <c r="DP1381" s="64"/>
      <c r="DQ1381" s="64"/>
      <c r="DR1381" s="64"/>
      <c r="DS1381" s="64"/>
      <c r="DT1381" s="64"/>
      <c r="DU1381" s="64"/>
      <c r="DV1381" s="64"/>
      <c r="DW1381" s="64"/>
      <c r="DX1381" s="64"/>
      <c r="DY1381" s="64"/>
      <c r="DZ1381" s="64"/>
      <c r="EA1381" s="64"/>
      <c r="EB1381" s="64"/>
      <c r="EC1381" s="64"/>
      <c r="ED1381" s="64"/>
      <c r="EE1381" s="69"/>
      <c r="EF1381" s="69"/>
      <c r="EG1381" s="69"/>
      <c r="EH1381" s="69"/>
      <c r="EI1381" s="80"/>
      <c r="EJ1381" s="80"/>
      <c r="EK1381" s="80"/>
      <c r="EL1381" s="80"/>
      <c r="EM1381" s="80"/>
      <c r="EN1381" s="80"/>
      <c r="EO1381" s="80"/>
      <c r="EP1381" s="80"/>
      <c r="EQ1381" s="80"/>
    </row>
    <row r="1382" spans="1:147" s="6" customFormat="1" ht="17.45" customHeight="1">
      <c r="A1382" s="14"/>
      <c r="B1382" s="149"/>
      <c r="C1382" s="40"/>
      <c r="D1382" s="160"/>
      <c r="E1382" s="16"/>
      <c r="F1382" s="22"/>
      <c r="G1382" s="16"/>
      <c r="H1382" s="26"/>
      <c r="J1382" s="26"/>
      <c r="K1382" s="50"/>
      <c r="L1382" s="22"/>
      <c r="N1382" s="16"/>
      <c r="O1382" s="26"/>
      <c r="P1382" s="16"/>
      <c r="Q1382" s="22"/>
      <c r="R1382" s="16"/>
      <c r="S1382" s="16"/>
      <c r="T1382" s="22"/>
      <c r="V1382" s="26"/>
      <c r="X1382" s="26"/>
      <c r="Y1382" s="16"/>
      <c r="Z1382" s="22"/>
      <c r="AB1382" s="26"/>
      <c r="AD1382" s="22"/>
      <c r="AF1382" s="26"/>
      <c r="AH1382" s="22"/>
      <c r="AJ1382" s="36"/>
      <c r="AL1382" s="26"/>
      <c r="AN1382" s="54"/>
      <c r="AO1382" s="31"/>
      <c r="AP1382" s="44"/>
      <c r="AQ1382" s="159"/>
      <c r="AR1382" s="44"/>
      <c r="AS1382" s="53"/>
      <c r="AT1382" s="44"/>
      <c r="AU1382" s="40"/>
      <c r="AV1382" s="36"/>
      <c r="AW1382" s="159"/>
      <c r="AX1382" s="166"/>
      <c r="AZ1382" s="26"/>
      <c r="BB1382" s="26"/>
      <c r="BC1382" s="16"/>
      <c r="BD1382" s="22"/>
      <c r="BE1382" s="118"/>
      <c r="BF1382" s="22"/>
      <c r="BG1382" s="16"/>
      <c r="BH1382" s="22"/>
      <c r="BI1382" s="16"/>
      <c r="BJ1382" s="22"/>
      <c r="BK1382" s="16"/>
      <c r="BL1382" s="22"/>
      <c r="BM1382" s="16"/>
      <c r="BN1382" s="22"/>
      <c r="BO1382" s="16"/>
      <c r="BP1382" s="22"/>
      <c r="BQ1382" s="118"/>
      <c r="BR1382" s="119"/>
      <c r="BS1382" s="118"/>
      <c r="BT1382" s="36"/>
      <c r="BU1382" s="16"/>
      <c r="BV1382" s="22"/>
      <c r="BW1382" s="16"/>
      <c r="BX1382" s="22"/>
      <c r="BY1382" s="16"/>
      <c r="BZ1382" s="22"/>
      <c r="CA1382" s="22"/>
      <c r="CB1382" s="16"/>
      <c r="CC1382" s="22"/>
      <c r="CD1382" s="16"/>
      <c r="CE1382" s="22"/>
      <c r="CF1382" s="16"/>
      <c r="CG1382" s="22"/>
      <c r="CH1382" s="16"/>
      <c r="CI1382" s="22"/>
      <c r="CJ1382" s="16"/>
      <c r="CK1382" s="22"/>
      <c r="CL1382" s="16"/>
      <c r="CM1382" s="22"/>
      <c r="CN1382" s="16"/>
      <c r="CO1382" s="22"/>
      <c r="CP1382" s="16"/>
      <c r="CQ1382" s="22"/>
      <c r="CR1382" s="16"/>
      <c r="CS1382" s="22"/>
      <c r="CT1382" s="16"/>
      <c r="CU1382" s="22"/>
      <c r="CV1382" s="16"/>
      <c r="CW1382" s="22"/>
      <c r="CX1382" s="16"/>
      <c r="CY1382" s="22"/>
      <c r="CZ1382" s="16"/>
      <c r="DA1382" s="22"/>
      <c r="DB1382" s="16"/>
      <c r="DC1382" s="26"/>
      <c r="DE1382" s="26"/>
      <c r="DG1382" s="26"/>
      <c r="DI1382" s="26"/>
      <c r="DK1382" s="26"/>
      <c r="DM1382" s="64"/>
      <c r="DN1382" s="64"/>
      <c r="DO1382" s="64"/>
      <c r="DP1382" s="64"/>
      <c r="DQ1382" s="64"/>
      <c r="DR1382" s="64"/>
      <c r="DS1382" s="64"/>
      <c r="DT1382" s="64"/>
      <c r="DU1382" s="64"/>
      <c r="DV1382" s="64"/>
      <c r="DW1382" s="64"/>
      <c r="DX1382" s="64"/>
      <c r="DY1382" s="64"/>
      <c r="DZ1382" s="64"/>
      <c r="EA1382" s="64"/>
      <c r="EB1382" s="64"/>
      <c r="EC1382" s="64"/>
      <c r="ED1382" s="64"/>
      <c r="EE1382" s="69"/>
      <c r="EF1382" s="69"/>
      <c r="EG1382" s="69"/>
      <c r="EH1382" s="69"/>
      <c r="EI1382" s="80"/>
      <c r="EJ1382" s="80"/>
      <c r="EK1382" s="80"/>
      <c r="EL1382" s="80"/>
      <c r="EM1382" s="80"/>
      <c r="EN1382" s="80"/>
      <c r="EO1382" s="80"/>
      <c r="EP1382" s="80"/>
      <c r="EQ1382" s="80"/>
    </row>
    <row r="1383" spans="1:147" s="6" customFormat="1" ht="17.45" customHeight="1">
      <c r="A1383" s="14"/>
      <c r="B1383" s="149"/>
      <c r="C1383" s="40"/>
      <c r="D1383" s="160"/>
      <c r="E1383" s="16"/>
      <c r="F1383" s="22"/>
      <c r="G1383" s="16"/>
      <c r="H1383" s="26"/>
      <c r="J1383" s="26"/>
      <c r="K1383" s="50"/>
      <c r="L1383" s="22"/>
      <c r="N1383" s="16"/>
      <c r="O1383" s="26"/>
      <c r="P1383" s="16"/>
      <c r="Q1383" s="22"/>
      <c r="R1383" s="16"/>
      <c r="S1383" s="16"/>
      <c r="T1383" s="22"/>
      <c r="V1383" s="26"/>
      <c r="X1383" s="26"/>
      <c r="Y1383" s="16"/>
      <c r="Z1383" s="22"/>
      <c r="AB1383" s="26"/>
      <c r="AD1383" s="22"/>
      <c r="AF1383" s="26"/>
      <c r="AH1383" s="22"/>
      <c r="AJ1383" s="36"/>
      <c r="AL1383" s="26"/>
      <c r="AN1383" s="54"/>
      <c r="AO1383" s="31"/>
      <c r="AP1383" s="44"/>
      <c r="AQ1383" s="159"/>
      <c r="AR1383" s="44"/>
      <c r="AS1383" s="53"/>
      <c r="AT1383" s="44"/>
      <c r="AU1383" s="40"/>
      <c r="AV1383" s="36"/>
      <c r="AW1383" s="159"/>
      <c r="AX1383" s="166"/>
      <c r="AZ1383" s="26"/>
      <c r="BB1383" s="26"/>
      <c r="BC1383" s="16"/>
      <c r="BD1383" s="22"/>
      <c r="BE1383" s="118"/>
      <c r="BF1383" s="22"/>
      <c r="BG1383" s="16"/>
      <c r="BH1383" s="22"/>
      <c r="BI1383" s="16"/>
      <c r="BJ1383" s="22"/>
      <c r="BK1383" s="16"/>
      <c r="BL1383" s="22"/>
      <c r="BM1383" s="16"/>
      <c r="BN1383" s="22"/>
      <c r="BO1383" s="16"/>
      <c r="BP1383" s="22"/>
      <c r="BQ1383" s="118"/>
      <c r="BR1383" s="119"/>
      <c r="BS1383" s="118"/>
      <c r="BT1383" s="36"/>
      <c r="BU1383" s="16"/>
      <c r="BV1383" s="22"/>
      <c r="BW1383" s="16"/>
      <c r="BX1383" s="22"/>
      <c r="BY1383" s="16"/>
      <c r="BZ1383" s="22"/>
      <c r="CA1383" s="22"/>
      <c r="CB1383" s="16"/>
      <c r="CC1383" s="22"/>
      <c r="CD1383" s="16"/>
      <c r="CE1383" s="22"/>
      <c r="CF1383" s="16"/>
      <c r="CG1383" s="22"/>
      <c r="CH1383" s="16"/>
      <c r="CI1383" s="22"/>
      <c r="CJ1383" s="16"/>
      <c r="CK1383" s="22"/>
      <c r="CL1383" s="16"/>
      <c r="CM1383" s="22"/>
      <c r="CN1383" s="16"/>
      <c r="CO1383" s="22"/>
      <c r="CP1383" s="16"/>
      <c r="CQ1383" s="22"/>
      <c r="CR1383" s="16"/>
      <c r="CS1383" s="22"/>
      <c r="CT1383" s="16"/>
      <c r="CU1383" s="22"/>
      <c r="CV1383" s="16"/>
      <c r="CW1383" s="22"/>
      <c r="CX1383" s="16"/>
      <c r="CY1383" s="22"/>
      <c r="CZ1383" s="16"/>
      <c r="DA1383" s="22"/>
      <c r="DB1383" s="16"/>
      <c r="DC1383" s="26"/>
      <c r="DE1383" s="26"/>
      <c r="DG1383" s="26"/>
      <c r="DI1383" s="26"/>
      <c r="DK1383" s="26"/>
      <c r="DM1383" s="64"/>
      <c r="DN1383" s="64"/>
      <c r="DO1383" s="64"/>
      <c r="DP1383" s="64"/>
      <c r="DQ1383" s="64"/>
      <c r="DR1383" s="64"/>
      <c r="DS1383" s="64"/>
      <c r="DT1383" s="64"/>
      <c r="DU1383" s="64"/>
      <c r="DV1383" s="64"/>
      <c r="DW1383" s="64"/>
      <c r="DX1383" s="64"/>
      <c r="DY1383" s="64"/>
      <c r="DZ1383" s="64"/>
      <c r="EA1383" s="64"/>
      <c r="EB1383" s="64"/>
      <c r="EC1383" s="64"/>
      <c r="ED1383" s="64"/>
      <c r="EE1383" s="69"/>
      <c r="EF1383" s="69"/>
      <c r="EG1383" s="69"/>
      <c r="EH1383" s="69"/>
      <c r="EI1383" s="80"/>
      <c r="EJ1383" s="80"/>
      <c r="EK1383" s="80"/>
      <c r="EL1383" s="80"/>
      <c r="EM1383" s="80"/>
      <c r="EN1383" s="80"/>
      <c r="EO1383" s="80"/>
      <c r="EP1383" s="80"/>
      <c r="EQ1383" s="80"/>
    </row>
    <row r="1384" spans="1:147" s="6" customFormat="1" ht="17.45" customHeight="1">
      <c r="A1384" s="14"/>
      <c r="B1384" s="149"/>
      <c r="C1384" s="40"/>
      <c r="D1384" s="160"/>
      <c r="E1384" s="16"/>
      <c r="F1384" s="22"/>
      <c r="G1384" s="16"/>
      <c r="H1384" s="26"/>
      <c r="J1384" s="26"/>
      <c r="K1384" s="50"/>
      <c r="L1384" s="22"/>
      <c r="N1384" s="16"/>
      <c r="O1384" s="26"/>
      <c r="P1384" s="16"/>
      <c r="Q1384" s="22"/>
      <c r="R1384" s="16"/>
      <c r="S1384" s="16"/>
      <c r="T1384" s="22"/>
      <c r="V1384" s="26"/>
      <c r="X1384" s="26"/>
      <c r="Y1384" s="16"/>
      <c r="Z1384" s="22"/>
      <c r="AB1384" s="26"/>
      <c r="AD1384" s="22"/>
      <c r="AF1384" s="26"/>
      <c r="AH1384" s="22"/>
      <c r="AJ1384" s="36"/>
      <c r="AL1384" s="26"/>
      <c r="AN1384" s="54"/>
      <c r="AO1384" s="31"/>
      <c r="AP1384" s="44"/>
      <c r="AQ1384" s="159"/>
      <c r="AR1384" s="44"/>
      <c r="AS1384" s="53"/>
      <c r="AT1384" s="44"/>
      <c r="AU1384" s="40"/>
      <c r="AV1384" s="36"/>
      <c r="AW1384" s="159"/>
      <c r="AX1384" s="166"/>
      <c r="AZ1384" s="26"/>
      <c r="BB1384" s="26"/>
      <c r="BC1384" s="16"/>
      <c r="BD1384" s="22"/>
      <c r="BE1384" s="118"/>
      <c r="BF1384" s="22"/>
      <c r="BG1384" s="16"/>
      <c r="BH1384" s="22"/>
      <c r="BI1384" s="16"/>
      <c r="BJ1384" s="22"/>
      <c r="BK1384" s="16"/>
      <c r="BL1384" s="22"/>
      <c r="BM1384" s="16"/>
      <c r="BN1384" s="22"/>
      <c r="BO1384" s="16"/>
      <c r="BP1384" s="22"/>
      <c r="BQ1384" s="118"/>
      <c r="BR1384" s="119"/>
      <c r="BS1384" s="118"/>
      <c r="BT1384" s="36"/>
      <c r="BU1384" s="16"/>
      <c r="BV1384" s="22"/>
      <c r="BW1384" s="16"/>
      <c r="BX1384" s="22"/>
      <c r="BY1384" s="16"/>
      <c r="BZ1384" s="22"/>
      <c r="CA1384" s="22"/>
      <c r="CB1384" s="16"/>
      <c r="CC1384" s="22"/>
      <c r="CD1384" s="16"/>
      <c r="CE1384" s="22"/>
      <c r="CF1384" s="16"/>
      <c r="CG1384" s="22"/>
      <c r="CH1384" s="16"/>
      <c r="CI1384" s="22"/>
      <c r="CJ1384" s="16"/>
      <c r="CK1384" s="22"/>
      <c r="CL1384" s="16"/>
      <c r="CM1384" s="22"/>
      <c r="CN1384" s="16"/>
      <c r="CO1384" s="22"/>
      <c r="CP1384" s="16"/>
      <c r="CQ1384" s="22"/>
      <c r="CR1384" s="16"/>
      <c r="CS1384" s="22"/>
      <c r="CT1384" s="16"/>
      <c r="CU1384" s="22"/>
      <c r="CV1384" s="16"/>
      <c r="CW1384" s="22"/>
      <c r="CX1384" s="16"/>
      <c r="CY1384" s="22"/>
      <c r="CZ1384" s="16"/>
      <c r="DA1384" s="22"/>
      <c r="DB1384" s="16"/>
      <c r="DC1384" s="26"/>
      <c r="DE1384" s="26"/>
      <c r="DG1384" s="26"/>
      <c r="DI1384" s="26"/>
      <c r="DK1384" s="26"/>
      <c r="DM1384" s="64"/>
      <c r="DN1384" s="64"/>
      <c r="DO1384" s="64"/>
      <c r="DP1384" s="64"/>
      <c r="DQ1384" s="64"/>
      <c r="DR1384" s="64"/>
      <c r="DS1384" s="64"/>
      <c r="DT1384" s="64"/>
      <c r="DU1384" s="64"/>
      <c r="DV1384" s="64"/>
      <c r="DW1384" s="64"/>
      <c r="DX1384" s="64"/>
      <c r="DY1384" s="64"/>
      <c r="DZ1384" s="64"/>
      <c r="EA1384" s="64"/>
      <c r="EB1384" s="64"/>
      <c r="EC1384" s="64"/>
      <c r="ED1384" s="64"/>
      <c r="EE1384" s="69"/>
      <c r="EF1384" s="69"/>
      <c r="EG1384" s="69"/>
      <c r="EH1384" s="69"/>
      <c r="EI1384" s="80"/>
      <c r="EJ1384" s="80"/>
      <c r="EK1384" s="80"/>
      <c r="EL1384" s="80"/>
      <c r="EM1384" s="80"/>
      <c r="EN1384" s="80"/>
      <c r="EO1384" s="80"/>
      <c r="EP1384" s="80"/>
      <c r="EQ1384" s="80"/>
    </row>
    <row r="1385" spans="1:147" s="6" customFormat="1" ht="17.45" customHeight="1">
      <c r="A1385" s="14"/>
      <c r="B1385" s="149"/>
      <c r="C1385" s="40"/>
      <c r="D1385" s="160"/>
      <c r="E1385" s="16"/>
      <c r="F1385" s="22"/>
      <c r="G1385" s="16"/>
      <c r="H1385" s="26"/>
      <c r="J1385" s="26"/>
      <c r="K1385" s="50"/>
      <c r="L1385" s="22"/>
      <c r="N1385" s="16"/>
      <c r="O1385" s="26"/>
      <c r="P1385" s="16"/>
      <c r="Q1385" s="22"/>
      <c r="R1385" s="16"/>
      <c r="S1385" s="16"/>
      <c r="T1385" s="22"/>
      <c r="V1385" s="26"/>
      <c r="X1385" s="26"/>
      <c r="Y1385" s="16"/>
      <c r="Z1385" s="22"/>
      <c r="AB1385" s="26"/>
      <c r="AD1385" s="22"/>
      <c r="AF1385" s="26"/>
      <c r="AH1385" s="22"/>
      <c r="AJ1385" s="36"/>
      <c r="AL1385" s="26"/>
      <c r="AN1385" s="54"/>
      <c r="AO1385" s="31"/>
      <c r="AP1385" s="44"/>
      <c r="AQ1385" s="159"/>
      <c r="AR1385" s="44"/>
      <c r="AS1385" s="53"/>
      <c r="AT1385" s="44"/>
      <c r="AU1385" s="40"/>
      <c r="AV1385" s="36"/>
      <c r="AW1385" s="159"/>
      <c r="AX1385" s="166"/>
      <c r="AZ1385" s="26"/>
      <c r="BB1385" s="26"/>
      <c r="BC1385" s="16"/>
      <c r="BD1385" s="22"/>
      <c r="BE1385" s="118"/>
      <c r="BF1385" s="22"/>
      <c r="BG1385" s="16"/>
      <c r="BH1385" s="22"/>
      <c r="BI1385" s="16"/>
      <c r="BJ1385" s="22"/>
      <c r="BK1385" s="16"/>
      <c r="BL1385" s="22"/>
      <c r="BM1385" s="16"/>
      <c r="BN1385" s="22"/>
      <c r="BO1385" s="16"/>
      <c r="BP1385" s="22"/>
      <c r="BQ1385" s="118"/>
      <c r="BR1385" s="119"/>
      <c r="BS1385" s="118"/>
      <c r="BT1385" s="36"/>
      <c r="BU1385" s="16"/>
      <c r="BV1385" s="22"/>
      <c r="BW1385" s="16"/>
      <c r="BX1385" s="22"/>
      <c r="BY1385" s="16"/>
      <c r="BZ1385" s="22"/>
      <c r="CA1385" s="22"/>
      <c r="CB1385" s="16"/>
      <c r="CC1385" s="22"/>
      <c r="CD1385" s="16"/>
      <c r="CE1385" s="22"/>
      <c r="CF1385" s="16"/>
      <c r="CG1385" s="22"/>
      <c r="CH1385" s="16"/>
      <c r="CI1385" s="22"/>
      <c r="CJ1385" s="16"/>
      <c r="CK1385" s="22"/>
      <c r="CL1385" s="16"/>
      <c r="CM1385" s="22"/>
      <c r="CN1385" s="16"/>
      <c r="CO1385" s="22"/>
      <c r="CP1385" s="16"/>
      <c r="CQ1385" s="22"/>
      <c r="CR1385" s="16"/>
      <c r="CS1385" s="22"/>
      <c r="CT1385" s="16"/>
      <c r="CU1385" s="22"/>
      <c r="CV1385" s="16"/>
      <c r="CW1385" s="22"/>
      <c r="CX1385" s="16"/>
      <c r="CY1385" s="22"/>
      <c r="CZ1385" s="16"/>
      <c r="DA1385" s="22"/>
      <c r="DB1385" s="16"/>
      <c r="DC1385" s="26"/>
      <c r="DE1385" s="26"/>
      <c r="DG1385" s="26"/>
      <c r="DI1385" s="26"/>
      <c r="DK1385" s="26"/>
      <c r="DM1385" s="64"/>
      <c r="DN1385" s="64"/>
      <c r="DO1385" s="64"/>
      <c r="DP1385" s="64"/>
      <c r="DQ1385" s="64"/>
      <c r="DR1385" s="64"/>
      <c r="DS1385" s="64"/>
      <c r="DT1385" s="64"/>
      <c r="DU1385" s="64"/>
      <c r="DV1385" s="64"/>
      <c r="DW1385" s="64"/>
      <c r="DX1385" s="64"/>
      <c r="DY1385" s="64"/>
      <c r="DZ1385" s="64"/>
      <c r="EA1385" s="64"/>
      <c r="EB1385" s="64"/>
      <c r="EC1385" s="64"/>
      <c r="ED1385" s="64"/>
      <c r="EE1385" s="69"/>
      <c r="EF1385" s="69"/>
      <c r="EG1385" s="69"/>
      <c r="EH1385" s="69"/>
      <c r="EI1385" s="80"/>
      <c r="EJ1385" s="80"/>
      <c r="EK1385" s="80"/>
      <c r="EL1385" s="80"/>
      <c r="EM1385" s="80"/>
      <c r="EN1385" s="80"/>
      <c r="EO1385" s="80"/>
      <c r="EP1385" s="80"/>
      <c r="EQ1385" s="80"/>
    </row>
    <row r="1386" spans="1:147" s="6" customFormat="1" ht="17.45" customHeight="1">
      <c r="A1386" s="14"/>
      <c r="B1386" s="149"/>
      <c r="C1386" s="40"/>
      <c r="D1386" s="160"/>
      <c r="E1386" s="16"/>
      <c r="F1386" s="22"/>
      <c r="G1386" s="16"/>
      <c r="H1386" s="26"/>
      <c r="J1386" s="26"/>
      <c r="K1386" s="50"/>
      <c r="L1386" s="22"/>
      <c r="N1386" s="16"/>
      <c r="O1386" s="26"/>
      <c r="P1386" s="16"/>
      <c r="Q1386" s="22"/>
      <c r="R1386" s="16"/>
      <c r="S1386" s="16"/>
      <c r="T1386" s="22"/>
      <c r="V1386" s="26"/>
      <c r="X1386" s="26"/>
      <c r="Y1386" s="16"/>
      <c r="Z1386" s="22"/>
      <c r="AB1386" s="26"/>
      <c r="AD1386" s="22"/>
      <c r="AF1386" s="26"/>
      <c r="AH1386" s="22"/>
      <c r="AJ1386" s="36"/>
      <c r="AL1386" s="26"/>
      <c r="AN1386" s="54"/>
      <c r="AO1386" s="31"/>
      <c r="AP1386" s="44"/>
      <c r="AQ1386" s="159"/>
      <c r="AR1386" s="44"/>
      <c r="AS1386" s="53"/>
      <c r="AT1386" s="44"/>
      <c r="AU1386" s="40"/>
      <c r="AV1386" s="36"/>
      <c r="AW1386" s="159"/>
      <c r="AX1386" s="166"/>
      <c r="AZ1386" s="26"/>
      <c r="BB1386" s="26"/>
      <c r="BC1386" s="16"/>
      <c r="BD1386" s="22"/>
      <c r="BE1386" s="118"/>
      <c r="BF1386" s="22"/>
      <c r="BG1386" s="16"/>
      <c r="BH1386" s="22"/>
      <c r="BI1386" s="16"/>
      <c r="BJ1386" s="22"/>
      <c r="BK1386" s="16"/>
      <c r="BL1386" s="22"/>
      <c r="BM1386" s="16"/>
      <c r="BN1386" s="22"/>
      <c r="BO1386" s="16"/>
      <c r="BP1386" s="22"/>
      <c r="BQ1386" s="118"/>
      <c r="BR1386" s="119"/>
      <c r="BS1386" s="118"/>
      <c r="BT1386" s="36"/>
      <c r="BU1386" s="16"/>
      <c r="BV1386" s="22"/>
      <c r="BW1386" s="16"/>
      <c r="BX1386" s="22"/>
      <c r="BY1386" s="16"/>
      <c r="BZ1386" s="22"/>
      <c r="CA1386" s="22"/>
      <c r="CB1386" s="16"/>
      <c r="CC1386" s="22"/>
      <c r="CD1386" s="16"/>
      <c r="CE1386" s="22"/>
      <c r="CF1386" s="16"/>
      <c r="CG1386" s="22"/>
      <c r="CH1386" s="16"/>
      <c r="CI1386" s="22"/>
      <c r="CJ1386" s="16"/>
      <c r="CK1386" s="22"/>
      <c r="CL1386" s="16"/>
      <c r="CM1386" s="22"/>
      <c r="CN1386" s="16"/>
      <c r="CO1386" s="22"/>
      <c r="CP1386" s="16"/>
      <c r="CQ1386" s="22"/>
      <c r="CR1386" s="16"/>
      <c r="CS1386" s="22"/>
      <c r="CT1386" s="16"/>
      <c r="CU1386" s="22"/>
      <c r="CV1386" s="16"/>
      <c r="CW1386" s="22"/>
      <c r="CX1386" s="16"/>
      <c r="CY1386" s="22"/>
      <c r="CZ1386" s="16"/>
      <c r="DA1386" s="22"/>
      <c r="DB1386" s="16"/>
      <c r="DC1386" s="26"/>
      <c r="DE1386" s="26"/>
      <c r="DG1386" s="26"/>
      <c r="DI1386" s="26"/>
      <c r="DK1386" s="26"/>
      <c r="DM1386" s="64"/>
      <c r="DN1386" s="64"/>
      <c r="DO1386" s="64"/>
      <c r="DP1386" s="64"/>
      <c r="DQ1386" s="64"/>
      <c r="DR1386" s="64"/>
      <c r="DS1386" s="64"/>
      <c r="DT1386" s="64"/>
      <c r="DU1386" s="64"/>
      <c r="DV1386" s="64"/>
      <c r="DW1386" s="64"/>
      <c r="DX1386" s="64"/>
      <c r="DY1386" s="64"/>
      <c r="DZ1386" s="64"/>
      <c r="EA1386" s="64"/>
      <c r="EB1386" s="64"/>
      <c r="EC1386" s="64"/>
      <c r="ED1386" s="64"/>
      <c r="EE1386" s="69"/>
      <c r="EF1386" s="69"/>
      <c r="EG1386" s="69"/>
      <c r="EH1386" s="69"/>
      <c r="EI1386" s="80"/>
      <c r="EJ1386" s="80"/>
      <c r="EK1386" s="80"/>
      <c r="EL1386" s="80"/>
      <c r="EM1386" s="80"/>
      <c r="EN1386" s="80"/>
      <c r="EO1386" s="80"/>
      <c r="EP1386" s="80"/>
      <c r="EQ1386" s="80"/>
    </row>
    <row r="1387" spans="1:147" s="6" customFormat="1" ht="17.45" customHeight="1">
      <c r="A1387" s="14"/>
      <c r="B1387" s="149"/>
      <c r="C1387" s="40"/>
      <c r="D1387" s="160"/>
      <c r="E1387" s="16"/>
      <c r="F1387" s="22"/>
      <c r="G1387" s="16"/>
      <c r="H1387" s="26"/>
      <c r="J1387" s="26"/>
      <c r="K1387" s="50"/>
      <c r="L1387" s="22"/>
      <c r="N1387" s="16"/>
      <c r="O1387" s="26"/>
      <c r="P1387" s="16"/>
      <c r="Q1387" s="22"/>
      <c r="R1387" s="16"/>
      <c r="S1387" s="16"/>
      <c r="T1387" s="22"/>
      <c r="V1387" s="26"/>
      <c r="X1387" s="26"/>
      <c r="Y1387" s="16"/>
      <c r="Z1387" s="22"/>
      <c r="AB1387" s="26"/>
      <c r="AD1387" s="22"/>
      <c r="AF1387" s="26"/>
      <c r="AH1387" s="22"/>
      <c r="AJ1387" s="36"/>
      <c r="AL1387" s="26"/>
      <c r="AN1387" s="54"/>
      <c r="AO1387" s="31"/>
      <c r="AP1387" s="44"/>
      <c r="AQ1387" s="159"/>
      <c r="AR1387" s="44"/>
      <c r="AS1387" s="53"/>
      <c r="AT1387" s="44"/>
      <c r="AU1387" s="40"/>
      <c r="AV1387" s="36"/>
      <c r="AW1387" s="159"/>
      <c r="AX1387" s="166"/>
      <c r="AZ1387" s="26"/>
      <c r="BB1387" s="26"/>
      <c r="BC1387" s="16"/>
      <c r="BD1387" s="22"/>
      <c r="BE1387" s="118"/>
      <c r="BF1387" s="22"/>
      <c r="BG1387" s="16"/>
      <c r="BH1387" s="22"/>
      <c r="BI1387" s="16"/>
      <c r="BJ1387" s="22"/>
      <c r="BK1387" s="16"/>
      <c r="BL1387" s="22"/>
      <c r="BM1387" s="16"/>
      <c r="BN1387" s="22"/>
      <c r="BO1387" s="16"/>
      <c r="BP1387" s="22"/>
      <c r="BQ1387" s="118"/>
      <c r="BR1387" s="119"/>
      <c r="BS1387" s="118"/>
      <c r="BT1387" s="36"/>
      <c r="BU1387" s="16"/>
      <c r="BV1387" s="22"/>
      <c r="BW1387" s="16"/>
      <c r="BX1387" s="22"/>
      <c r="BY1387" s="16"/>
      <c r="BZ1387" s="22"/>
      <c r="CA1387" s="22"/>
      <c r="CB1387" s="16"/>
      <c r="CC1387" s="22"/>
      <c r="CD1387" s="16"/>
      <c r="CE1387" s="22"/>
      <c r="CF1387" s="16"/>
      <c r="CG1387" s="22"/>
      <c r="CH1387" s="16"/>
      <c r="CI1387" s="22"/>
      <c r="CJ1387" s="16"/>
      <c r="CK1387" s="22"/>
      <c r="CL1387" s="16"/>
      <c r="CM1387" s="22"/>
      <c r="CN1387" s="16"/>
      <c r="CO1387" s="22"/>
      <c r="CP1387" s="16"/>
      <c r="CQ1387" s="22"/>
      <c r="CR1387" s="16"/>
      <c r="CS1387" s="22"/>
      <c r="CT1387" s="16"/>
      <c r="CU1387" s="22"/>
      <c r="CV1387" s="16"/>
      <c r="CW1387" s="22"/>
      <c r="CX1387" s="16"/>
      <c r="CY1387" s="22"/>
      <c r="CZ1387" s="16"/>
      <c r="DA1387" s="22"/>
      <c r="DB1387" s="16"/>
      <c r="DC1387" s="26"/>
      <c r="DE1387" s="26"/>
      <c r="DG1387" s="26"/>
      <c r="DI1387" s="26"/>
      <c r="DK1387" s="26"/>
      <c r="DM1387" s="64"/>
      <c r="DN1387" s="64"/>
      <c r="DO1387" s="64"/>
      <c r="DP1387" s="64"/>
      <c r="DQ1387" s="64"/>
      <c r="DR1387" s="64"/>
      <c r="DS1387" s="64"/>
      <c r="DT1387" s="64"/>
      <c r="DU1387" s="64"/>
      <c r="DV1387" s="64"/>
      <c r="DW1387" s="64"/>
      <c r="DX1387" s="64"/>
      <c r="DY1387" s="64"/>
      <c r="DZ1387" s="64"/>
      <c r="EA1387" s="64"/>
      <c r="EB1387" s="64"/>
      <c r="EC1387" s="64"/>
      <c r="ED1387" s="64"/>
      <c r="EE1387" s="69"/>
      <c r="EF1387" s="69"/>
      <c r="EG1387" s="69"/>
      <c r="EH1387" s="69"/>
      <c r="EI1387" s="80"/>
      <c r="EJ1387" s="80"/>
      <c r="EK1387" s="80"/>
      <c r="EL1387" s="80"/>
      <c r="EM1387" s="80"/>
      <c r="EN1387" s="80"/>
      <c r="EO1387" s="80"/>
      <c r="EP1387" s="80"/>
      <c r="EQ1387" s="80"/>
    </row>
    <row r="1388" spans="1:147" s="6" customFormat="1" ht="17.45" customHeight="1">
      <c r="A1388" s="14"/>
      <c r="B1388" s="149"/>
      <c r="C1388" s="40"/>
      <c r="D1388" s="160"/>
      <c r="E1388" s="16"/>
      <c r="F1388" s="22"/>
      <c r="G1388" s="16"/>
      <c r="H1388" s="26"/>
      <c r="J1388" s="26"/>
      <c r="K1388" s="50"/>
      <c r="L1388" s="22"/>
      <c r="N1388" s="16"/>
      <c r="O1388" s="26"/>
      <c r="P1388" s="16"/>
      <c r="Q1388" s="22"/>
      <c r="R1388" s="16"/>
      <c r="S1388" s="16"/>
      <c r="T1388" s="22"/>
      <c r="V1388" s="26"/>
      <c r="X1388" s="26"/>
      <c r="Y1388" s="16"/>
      <c r="Z1388" s="22"/>
      <c r="AB1388" s="26"/>
      <c r="AD1388" s="22"/>
      <c r="AF1388" s="26"/>
      <c r="AH1388" s="22"/>
      <c r="AJ1388" s="36"/>
      <c r="AL1388" s="26"/>
      <c r="AN1388" s="54"/>
      <c r="AO1388" s="31"/>
      <c r="AP1388" s="44"/>
      <c r="AQ1388" s="159"/>
      <c r="AR1388" s="44"/>
      <c r="AS1388" s="53"/>
      <c r="AT1388" s="44"/>
      <c r="AU1388" s="40"/>
      <c r="AV1388" s="36"/>
      <c r="AW1388" s="159"/>
      <c r="AX1388" s="166"/>
      <c r="AZ1388" s="26"/>
      <c r="BB1388" s="26"/>
      <c r="BC1388" s="16"/>
      <c r="BD1388" s="22"/>
      <c r="BE1388" s="118"/>
      <c r="BF1388" s="22"/>
      <c r="BG1388" s="16"/>
      <c r="BH1388" s="22"/>
      <c r="BI1388" s="16"/>
      <c r="BJ1388" s="22"/>
      <c r="BK1388" s="16"/>
      <c r="BL1388" s="22"/>
      <c r="BM1388" s="16"/>
      <c r="BN1388" s="22"/>
      <c r="BO1388" s="16"/>
      <c r="BP1388" s="22"/>
      <c r="BQ1388" s="118"/>
      <c r="BR1388" s="119"/>
      <c r="BS1388" s="118"/>
      <c r="BT1388" s="36"/>
      <c r="BU1388" s="16"/>
      <c r="BV1388" s="22"/>
      <c r="BW1388" s="16"/>
      <c r="BX1388" s="22"/>
      <c r="BY1388" s="16"/>
      <c r="BZ1388" s="22"/>
      <c r="CA1388" s="22"/>
      <c r="CB1388" s="16"/>
      <c r="CC1388" s="22"/>
      <c r="CD1388" s="16"/>
      <c r="CE1388" s="22"/>
      <c r="CF1388" s="16"/>
      <c r="CG1388" s="22"/>
      <c r="CH1388" s="16"/>
      <c r="CI1388" s="22"/>
      <c r="CJ1388" s="16"/>
      <c r="CK1388" s="22"/>
      <c r="CL1388" s="16"/>
      <c r="CM1388" s="22"/>
      <c r="CN1388" s="16"/>
      <c r="CO1388" s="22"/>
      <c r="CP1388" s="16"/>
      <c r="CQ1388" s="22"/>
      <c r="CR1388" s="16"/>
      <c r="CS1388" s="22"/>
      <c r="CT1388" s="16"/>
      <c r="CU1388" s="22"/>
      <c r="CV1388" s="16"/>
      <c r="CW1388" s="22"/>
      <c r="CX1388" s="16"/>
      <c r="CY1388" s="22"/>
      <c r="CZ1388" s="16"/>
      <c r="DA1388" s="22"/>
      <c r="DB1388" s="16"/>
      <c r="DC1388" s="26"/>
      <c r="DE1388" s="26"/>
      <c r="DG1388" s="26"/>
      <c r="DI1388" s="26"/>
      <c r="DK1388" s="26"/>
      <c r="DM1388" s="64"/>
      <c r="DN1388" s="64"/>
      <c r="DO1388" s="64"/>
      <c r="DP1388" s="64"/>
      <c r="DQ1388" s="64"/>
      <c r="DR1388" s="64"/>
      <c r="DS1388" s="64"/>
      <c r="DT1388" s="64"/>
      <c r="DU1388" s="64"/>
      <c r="DV1388" s="64"/>
      <c r="DW1388" s="64"/>
      <c r="DX1388" s="64"/>
      <c r="DY1388" s="64"/>
      <c r="DZ1388" s="64"/>
      <c r="EA1388" s="64"/>
      <c r="EB1388" s="64"/>
      <c r="EC1388" s="64"/>
      <c r="ED1388" s="64"/>
      <c r="EE1388" s="69"/>
      <c r="EF1388" s="69"/>
      <c r="EG1388" s="69"/>
      <c r="EH1388" s="69"/>
      <c r="EI1388" s="80"/>
      <c r="EJ1388" s="80"/>
      <c r="EK1388" s="80"/>
      <c r="EL1388" s="80"/>
      <c r="EM1388" s="80"/>
      <c r="EN1388" s="80"/>
      <c r="EO1388" s="80"/>
      <c r="EP1388" s="80"/>
      <c r="EQ1388" s="80"/>
    </row>
    <row r="1389" spans="1:147" s="6" customFormat="1" ht="17.45" customHeight="1">
      <c r="A1389" s="14"/>
      <c r="B1389" s="149"/>
      <c r="C1389" s="40"/>
      <c r="D1389" s="160"/>
      <c r="E1389" s="16"/>
      <c r="F1389" s="22"/>
      <c r="G1389" s="16"/>
      <c r="H1389" s="26"/>
      <c r="J1389" s="26"/>
      <c r="K1389" s="50"/>
      <c r="L1389" s="22"/>
      <c r="N1389" s="16"/>
      <c r="O1389" s="26"/>
      <c r="P1389" s="16"/>
      <c r="Q1389" s="22"/>
      <c r="R1389" s="16"/>
      <c r="S1389" s="16"/>
      <c r="T1389" s="22"/>
      <c r="V1389" s="26"/>
      <c r="X1389" s="26"/>
      <c r="Y1389" s="16"/>
      <c r="Z1389" s="22"/>
      <c r="AB1389" s="26"/>
      <c r="AD1389" s="22"/>
      <c r="AF1389" s="26"/>
      <c r="AH1389" s="22"/>
      <c r="AJ1389" s="36"/>
      <c r="AL1389" s="26"/>
      <c r="AN1389" s="54"/>
      <c r="AO1389" s="31"/>
      <c r="AP1389" s="44"/>
      <c r="AQ1389" s="159"/>
      <c r="AR1389" s="44"/>
      <c r="AS1389" s="53"/>
      <c r="AT1389" s="44"/>
      <c r="AU1389" s="40"/>
      <c r="AV1389" s="36"/>
      <c r="AW1389" s="159"/>
      <c r="AX1389" s="166"/>
      <c r="AZ1389" s="26"/>
      <c r="BB1389" s="26"/>
      <c r="BC1389" s="16"/>
      <c r="BD1389" s="22"/>
      <c r="BE1389" s="118"/>
      <c r="BF1389" s="22"/>
      <c r="BG1389" s="16"/>
      <c r="BH1389" s="22"/>
      <c r="BI1389" s="16"/>
      <c r="BJ1389" s="22"/>
      <c r="BK1389" s="16"/>
      <c r="BL1389" s="22"/>
      <c r="BM1389" s="16"/>
      <c r="BN1389" s="22"/>
      <c r="BO1389" s="16"/>
      <c r="BP1389" s="22"/>
      <c r="BQ1389" s="118"/>
      <c r="BR1389" s="119"/>
      <c r="BS1389" s="118"/>
      <c r="BT1389" s="36"/>
      <c r="BU1389" s="16"/>
      <c r="BV1389" s="22"/>
      <c r="BW1389" s="16"/>
      <c r="BX1389" s="22"/>
      <c r="BY1389" s="16"/>
      <c r="BZ1389" s="22"/>
      <c r="CA1389" s="22"/>
      <c r="CB1389" s="16"/>
      <c r="CC1389" s="22"/>
      <c r="CD1389" s="16"/>
      <c r="CE1389" s="22"/>
      <c r="CF1389" s="16"/>
      <c r="CG1389" s="22"/>
      <c r="CH1389" s="16"/>
      <c r="CI1389" s="22"/>
      <c r="CJ1389" s="16"/>
      <c r="CK1389" s="22"/>
      <c r="CL1389" s="16"/>
      <c r="CM1389" s="22"/>
      <c r="CN1389" s="16"/>
      <c r="CO1389" s="22"/>
      <c r="CP1389" s="16"/>
      <c r="CQ1389" s="22"/>
      <c r="CR1389" s="16"/>
      <c r="CS1389" s="22"/>
      <c r="CT1389" s="16"/>
      <c r="CU1389" s="22"/>
      <c r="CV1389" s="16"/>
      <c r="CW1389" s="22"/>
      <c r="CX1389" s="16"/>
      <c r="CY1389" s="22"/>
      <c r="CZ1389" s="16"/>
      <c r="DA1389" s="22"/>
      <c r="DB1389" s="16"/>
      <c r="DC1389" s="26"/>
      <c r="DE1389" s="26"/>
      <c r="DG1389" s="26"/>
      <c r="DI1389" s="26"/>
      <c r="DK1389" s="26"/>
      <c r="DM1389" s="64"/>
      <c r="DN1389" s="64"/>
      <c r="DO1389" s="64"/>
      <c r="DP1389" s="64"/>
      <c r="DQ1389" s="64"/>
      <c r="DR1389" s="64"/>
      <c r="DS1389" s="64"/>
      <c r="DT1389" s="64"/>
      <c r="DU1389" s="64"/>
      <c r="DV1389" s="64"/>
      <c r="DW1389" s="64"/>
      <c r="DX1389" s="64"/>
      <c r="DY1389" s="64"/>
      <c r="DZ1389" s="64"/>
      <c r="EA1389" s="64"/>
      <c r="EB1389" s="64"/>
      <c r="EC1389" s="64"/>
      <c r="ED1389" s="64"/>
      <c r="EE1389" s="69"/>
      <c r="EF1389" s="69"/>
      <c r="EG1389" s="69"/>
      <c r="EH1389" s="69"/>
      <c r="EI1389" s="80"/>
      <c r="EJ1389" s="80"/>
      <c r="EK1389" s="80"/>
      <c r="EL1389" s="80"/>
      <c r="EM1389" s="80"/>
      <c r="EN1389" s="80"/>
      <c r="EO1389" s="80"/>
      <c r="EP1389" s="80"/>
      <c r="EQ1389" s="80"/>
    </row>
    <row r="1390" spans="1:147" s="6" customFormat="1" ht="17.45" customHeight="1">
      <c r="A1390" s="14"/>
      <c r="B1390" s="149"/>
      <c r="C1390" s="40"/>
      <c r="D1390" s="160"/>
      <c r="E1390" s="16"/>
      <c r="F1390" s="22"/>
      <c r="G1390" s="16"/>
      <c r="H1390" s="26"/>
      <c r="J1390" s="26"/>
      <c r="K1390" s="50"/>
      <c r="L1390" s="22"/>
      <c r="N1390" s="16"/>
      <c r="O1390" s="26"/>
      <c r="P1390" s="16"/>
      <c r="Q1390" s="22"/>
      <c r="R1390" s="16"/>
      <c r="S1390" s="16"/>
      <c r="T1390" s="22"/>
      <c r="V1390" s="26"/>
      <c r="X1390" s="26"/>
      <c r="Y1390" s="16"/>
      <c r="Z1390" s="22"/>
      <c r="AB1390" s="26"/>
      <c r="AD1390" s="22"/>
      <c r="AF1390" s="26"/>
      <c r="AH1390" s="22"/>
      <c r="AJ1390" s="36"/>
      <c r="AL1390" s="26"/>
      <c r="AN1390" s="54"/>
      <c r="AO1390" s="31"/>
      <c r="AP1390" s="44"/>
      <c r="AQ1390" s="159"/>
      <c r="AR1390" s="44"/>
      <c r="AS1390" s="53"/>
      <c r="AT1390" s="44"/>
      <c r="AU1390" s="40"/>
      <c r="AV1390" s="36"/>
      <c r="AW1390" s="159"/>
      <c r="AX1390" s="166"/>
      <c r="AZ1390" s="26"/>
      <c r="BB1390" s="26"/>
      <c r="BC1390" s="16"/>
      <c r="BD1390" s="22"/>
      <c r="BE1390" s="118"/>
      <c r="BF1390" s="22"/>
      <c r="BG1390" s="16"/>
      <c r="BH1390" s="22"/>
      <c r="BI1390" s="16"/>
      <c r="BJ1390" s="22"/>
      <c r="BK1390" s="16"/>
      <c r="BL1390" s="22"/>
      <c r="BM1390" s="16"/>
      <c r="BN1390" s="22"/>
      <c r="BO1390" s="16"/>
      <c r="BP1390" s="22"/>
      <c r="BQ1390" s="118"/>
      <c r="BR1390" s="119"/>
      <c r="BS1390" s="118"/>
      <c r="BT1390" s="36"/>
      <c r="BU1390" s="16"/>
      <c r="BV1390" s="22"/>
      <c r="BW1390" s="16"/>
      <c r="BX1390" s="22"/>
      <c r="BY1390" s="16"/>
      <c r="BZ1390" s="22"/>
      <c r="CA1390" s="22"/>
      <c r="CB1390" s="16"/>
      <c r="CC1390" s="22"/>
      <c r="CD1390" s="16"/>
      <c r="CE1390" s="22"/>
      <c r="CF1390" s="16"/>
      <c r="CG1390" s="22"/>
      <c r="CH1390" s="16"/>
      <c r="CI1390" s="22"/>
      <c r="CJ1390" s="16"/>
      <c r="CK1390" s="22"/>
      <c r="CL1390" s="16"/>
      <c r="CM1390" s="22"/>
      <c r="CN1390" s="16"/>
      <c r="CO1390" s="22"/>
      <c r="CP1390" s="16"/>
      <c r="CQ1390" s="22"/>
      <c r="CR1390" s="16"/>
      <c r="CS1390" s="22"/>
      <c r="CT1390" s="16"/>
      <c r="CU1390" s="22"/>
      <c r="CV1390" s="16"/>
      <c r="CW1390" s="22"/>
      <c r="CX1390" s="16"/>
      <c r="CY1390" s="22"/>
      <c r="CZ1390" s="16"/>
      <c r="DA1390" s="22"/>
      <c r="DB1390" s="16"/>
      <c r="DC1390" s="26"/>
      <c r="DE1390" s="26"/>
      <c r="DG1390" s="26"/>
      <c r="DI1390" s="26"/>
      <c r="DK1390" s="26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9"/>
      <c r="EF1390" s="69"/>
      <c r="EG1390" s="69"/>
      <c r="EH1390" s="69"/>
      <c r="EI1390" s="80"/>
      <c r="EJ1390" s="80"/>
      <c r="EK1390" s="80"/>
      <c r="EL1390" s="80"/>
      <c r="EM1390" s="80"/>
      <c r="EN1390" s="80"/>
      <c r="EO1390" s="80"/>
      <c r="EP1390" s="80"/>
      <c r="EQ1390" s="80"/>
    </row>
    <row r="1391" spans="1:147" s="6" customFormat="1" ht="17.45" customHeight="1">
      <c r="A1391" s="14"/>
      <c r="B1391" s="149"/>
      <c r="C1391" s="40"/>
      <c r="D1391" s="160"/>
      <c r="E1391" s="16"/>
      <c r="F1391" s="22"/>
      <c r="G1391" s="16"/>
      <c r="H1391" s="26"/>
      <c r="J1391" s="26"/>
      <c r="K1391" s="50"/>
      <c r="L1391" s="22"/>
      <c r="N1391" s="16"/>
      <c r="O1391" s="26"/>
      <c r="P1391" s="16"/>
      <c r="Q1391" s="22"/>
      <c r="R1391" s="16"/>
      <c r="S1391" s="16"/>
      <c r="T1391" s="22"/>
      <c r="V1391" s="26"/>
      <c r="X1391" s="26"/>
      <c r="Y1391" s="16"/>
      <c r="Z1391" s="22"/>
      <c r="AB1391" s="26"/>
      <c r="AD1391" s="22"/>
      <c r="AF1391" s="26"/>
      <c r="AH1391" s="22"/>
      <c r="AJ1391" s="36"/>
      <c r="AL1391" s="26"/>
      <c r="AN1391" s="54"/>
      <c r="AO1391" s="31"/>
      <c r="AP1391" s="44"/>
      <c r="AQ1391" s="159"/>
      <c r="AR1391" s="44"/>
      <c r="AS1391" s="53"/>
      <c r="AT1391" s="44"/>
      <c r="AU1391" s="40"/>
      <c r="AV1391" s="36"/>
      <c r="AW1391" s="159"/>
      <c r="AX1391" s="166"/>
      <c r="AZ1391" s="26"/>
      <c r="BB1391" s="26"/>
      <c r="BC1391" s="16"/>
      <c r="BD1391" s="22"/>
      <c r="BE1391" s="118"/>
      <c r="BF1391" s="22"/>
      <c r="BG1391" s="16"/>
      <c r="BH1391" s="22"/>
      <c r="BI1391" s="16"/>
      <c r="BJ1391" s="22"/>
      <c r="BK1391" s="16"/>
      <c r="BL1391" s="22"/>
      <c r="BM1391" s="16"/>
      <c r="BN1391" s="22"/>
      <c r="BO1391" s="16"/>
      <c r="BP1391" s="22"/>
      <c r="BQ1391" s="118"/>
      <c r="BR1391" s="119"/>
      <c r="BS1391" s="118"/>
      <c r="BT1391" s="36"/>
      <c r="BU1391" s="16"/>
      <c r="BV1391" s="22"/>
      <c r="BW1391" s="16"/>
      <c r="BX1391" s="22"/>
      <c r="BY1391" s="16"/>
      <c r="BZ1391" s="22"/>
      <c r="CA1391" s="22"/>
      <c r="CB1391" s="16"/>
      <c r="CC1391" s="22"/>
      <c r="CD1391" s="16"/>
      <c r="CE1391" s="22"/>
      <c r="CF1391" s="16"/>
      <c r="CG1391" s="22"/>
      <c r="CH1391" s="16"/>
      <c r="CI1391" s="22"/>
      <c r="CJ1391" s="16"/>
      <c r="CK1391" s="22"/>
      <c r="CL1391" s="16"/>
      <c r="CM1391" s="22"/>
      <c r="CN1391" s="16"/>
      <c r="CO1391" s="22"/>
      <c r="CP1391" s="16"/>
      <c r="CQ1391" s="22"/>
      <c r="CR1391" s="16"/>
      <c r="CS1391" s="22"/>
      <c r="CT1391" s="16"/>
      <c r="CU1391" s="22"/>
      <c r="CV1391" s="16"/>
      <c r="CW1391" s="22"/>
      <c r="CX1391" s="16"/>
      <c r="CY1391" s="22"/>
      <c r="CZ1391" s="16"/>
      <c r="DA1391" s="22"/>
      <c r="DB1391" s="16"/>
      <c r="DC1391" s="26"/>
      <c r="DE1391" s="26"/>
      <c r="DG1391" s="26"/>
      <c r="DI1391" s="26"/>
      <c r="DK1391" s="26"/>
      <c r="DM1391" s="64"/>
      <c r="DN1391" s="64"/>
      <c r="DO1391" s="64"/>
      <c r="DP1391" s="64"/>
      <c r="DQ1391" s="64"/>
      <c r="DR1391" s="64"/>
      <c r="DS1391" s="64"/>
      <c r="DT1391" s="64"/>
      <c r="DU1391" s="64"/>
      <c r="DV1391" s="64"/>
      <c r="DW1391" s="64"/>
      <c r="DX1391" s="64"/>
      <c r="DY1391" s="64"/>
      <c r="DZ1391" s="64"/>
      <c r="EA1391" s="64"/>
      <c r="EB1391" s="64"/>
      <c r="EC1391" s="64"/>
      <c r="ED1391" s="64"/>
      <c r="EE1391" s="69"/>
      <c r="EF1391" s="69"/>
      <c r="EG1391" s="69"/>
      <c r="EH1391" s="69"/>
      <c r="EI1391" s="80"/>
      <c r="EJ1391" s="80"/>
      <c r="EK1391" s="80"/>
      <c r="EL1391" s="80"/>
      <c r="EM1391" s="80"/>
      <c r="EN1391" s="80"/>
      <c r="EO1391" s="80"/>
      <c r="EP1391" s="80"/>
      <c r="EQ1391" s="80"/>
    </row>
    <row r="1392" spans="1:147" s="6" customFormat="1" ht="17.45" customHeight="1">
      <c r="A1392" s="14"/>
      <c r="B1392" s="149"/>
      <c r="C1392" s="40"/>
      <c r="D1392" s="160"/>
      <c r="E1392" s="16"/>
      <c r="F1392" s="22"/>
      <c r="G1392" s="16"/>
      <c r="H1392" s="26"/>
      <c r="J1392" s="26"/>
      <c r="K1392" s="50"/>
      <c r="L1392" s="22"/>
      <c r="N1392" s="16"/>
      <c r="O1392" s="26"/>
      <c r="P1392" s="16"/>
      <c r="Q1392" s="22"/>
      <c r="R1392" s="16"/>
      <c r="S1392" s="16"/>
      <c r="T1392" s="22"/>
      <c r="V1392" s="26"/>
      <c r="X1392" s="26"/>
      <c r="Y1392" s="16"/>
      <c r="Z1392" s="22"/>
      <c r="AB1392" s="26"/>
      <c r="AD1392" s="22"/>
      <c r="AF1392" s="26"/>
      <c r="AH1392" s="22"/>
      <c r="AJ1392" s="36"/>
      <c r="AL1392" s="26"/>
      <c r="AN1392" s="54"/>
      <c r="AO1392" s="31"/>
      <c r="AP1392" s="44"/>
      <c r="AQ1392" s="159"/>
      <c r="AR1392" s="44"/>
      <c r="AS1392" s="53"/>
      <c r="AT1392" s="44"/>
      <c r="AU1392" s="40"/>
      <c r="AV1392" s="36"/>
      <c r="AW1392" s="159"/>
      <c r="AX1392" s="166"/>
      <c r="AZ1392" s="26"/>
      <c r="BB1392" s="26"/>
      <c r="BC1392" s="16"/>
      <c r="BD1392" s="22"/>
      <c r="BE1392" s="118"/>
      <c r="BF1392" s="22"/>
      <c r="BG1392" s="16"/>
      <c r="BH1392" s="22"/>
      <c r="BI1392" s="16"/>
      <c r="BJ1392" s="22"/>
      <c r="BK1392" s="16"/>
      <c r="BL1392" s="22"/>
      <c r="BM1392" s="16"/>
      <c r="BN1392" s="22"/>
      <c r="BO1392" s="16"/>
      <c r="BP1392" s="22"/>
      <c r="BQ1392" s="118"/>
      <c r="BR1392" s="119"/>
      <c r="BS1392" s="118"/>
      <c r="BT1392" s="36"/>
      <c r="BU1392" s="16"/>
      <c r="BV1392" s="22"/>
      <c r="BW1392" s="16"/>
      <c r="BX1392" s="22"/>
      <c r="BY1392" s="16"/>
      <c r="BZ1392" s="22"/>
      <c r="CA1392" s="22"/>
      <c r="CB1392" s="16"/>
      <c r="CC1392" s="22"/>
      <c r="CD1392" s="16"/>
      <c r="CE1392" s="22"/>
      <c r="CF1392" s="16"/>
      <c r="CG1392" s="22"/>
      <c r="CH1392" s="16"/>
      <c r="CI1392" s="22"/>
      <c r="CJ1392" s="16"/>
      <c r="CK1392" s="22"/>
      <c r="CL1392" s="16"/>
      <c r="CM1392" s="22"/>
      <c r="CN1392" s="16"/>
      <c r="CO1392" s="22"/>
      <c r="CP1392" s="16"/>
      <c r="CQ1392" s="22"/>
      <c r="CR1392" s="16"/>
      <c r="CS1392" s="22"/>
      <c r="CT1392" s="16"/>
      <c r="CU1392" s="22"/>
      <c r="CV1392" s="16"/>
      <c r="CW1392" s="22"/>
      <c r="CX1392" s="16"/>
      <c r="CY1392" s="22"/>
      <c r="CZ1392" s="16"/>
      <c r="DA1392" s="22"/>
      <c r="DB1392" s="16"/>
      <c r="DC1392" s="26"/>
      <c r="DE1392" s="26"/>
      <c r="DG1392" s="26"/>
      <c r="DI1392" s="26"/>
      <c r="DK1392" s="26"/>
      <c r="DM1392" s="64"/>
      <c r="DN1392" s="64"/>
      <c r="DO1392" s="64"/>
      <c r="DP1392" s="64"/>
      <c r="DQ1392" s="64"/>
      <c r="DR1392" s="64"/>
      <c r="DS1392" s="64"/>
      <c r="DT1392" s="64"/>
      <c r="DU1392" s="64"/>
      <c r="DV1392" s="64"/>
      <c r="DW1392" s="64"/>
      <c r="DX1392" s="64"/>
      <c r="DY1392" s="64"/>
      <c r="DZ1392" s="64"/>
      <c r="EA1392" s="64"/>
      <c r="EB1392" s="64"/>
      <c r="EC1392" s="64"/>
      <c r="ED1392" s="64"/>
      <c r="EE1392" s="69"/>
      <c r="EF1392" s="69"/>
      <c r="EG1392" s="69"/>
      <c r="EH1392" s="69"/>
      <c r="EI1392" s="80"/>
      <c r="EJ1392" s="80"/>
      <c r="EK1392" s="80"/>
      <c r="EL1392" s="80"/>
      <c r="EM1392" s="80"/>
      <c r="EN1392" s="80"/>
      <c r="EO1392" s="80"/>
      <c r="EP1392" s="80"/>
      <c r="EQ1392" s="80"/>
    </row>
    <row r="1393" spans="1:147" s="6" customFormat="1" ht="17.45" customHeight="1">
      <c r="A1393" s="14"/>
      <c r="B1393" s="149"/>
      <c r="C1393" s="40"/>
      <c r="D1393" s="160"/>
      <c r="E1393" s="16"/>
      <c r="F1393" s="22"/>
      <c r="G1393" s="16"/>
      <c r="H1393" s="26"/>
      <c r="J1393" s="26"/>
      <c r="K1393" s="50"/>
      <c r="L1393" s="22"/>
      <c r="N1393" s="16"/>
      <c r="O1393" s="26"/>
      <c r="P1393" s="16"/>
      <c r="Q1393" s="22"/>
      <c r="R1393" s="16"/>
      <c r="S1393" s="16"/>
      <c r="T1393" s="22"/>
      <c r="V1393" s="26"/>
      <c r="X1393" s="26"/>
      <c r="Y1393" s="16"/>
      <c r="Z1393" s="22"/>
      <c r="AB1393" s="26"/>
      <c r="AD1393" s="22"/>
      <c r="AF1393" s="26"/>
      <c r="AH1393" s="22"/>
      <c r="AJ1393" s="36"/>
      <c r="AL1393" s="26"/>
      <c r="AN1393" s="54"/>
      <c r="AO1393" s="31"/>
      <c r="AP1393" s="44"/>
      <c r="AQ1393" s="159"/>
      <c r="AR1393" s="44"/>
      <c r="AS1393" s="53"/>
      <c r="AT1393" s="44"/>
      <c r="AU1393" s="40"/>
      <c r="AV1393" s="36"/>
      <c r="AW1393" s="159"/>
      <c r="AX1393" s="166"/>
      <c r="AZ1393" s="26"/>
      <c r="BB1393" s="26"/>
      <c r="BC1393" s="16"/>
      <c r="BD1393" s="22"/>
      <c r="BE1393" s="118"/>
      <c r="BF1393" s="22"/>
      <c r="BG1393" s="16"/>
      <c r="BH1393" s="22"/>
      <c r="BI1393" s="16"/>
      <c r="BJ1393" s="22"/>
      <c r="BK1393" s="16"/>
      <c r="BL1393" s="22"/>
      <c r="BM1393" s="16"/>
      <c r="BN1393" s="22"/>
      <c r="BO1393" s="16"/>
      <c r="BP1393" s="22"/>
      <c r="BQ1393" s="118"/>
      <c r="BR1393" s="119"/>
      <c r="BS1393" s="118"/>
      <c r="BT1393" s="36"/>
      <c r="BU1393" s="16"/>
      <c r="BV1393" s="22"/>
      <c r="BW1393" s="16"/>
      <c r="BX1393" s="22"/>
      <c r="BY1393" s="16"/>
      <c r="BZ1393" s="22"/>
      <c r="CA1393" s="22"/>
      <c r="CB1393" s="16"/>
      <c r="CC1393" s="22"/>
      <c r="CD1393" s="16"/>
      <c r="CE1393" s="22"/>
      <c r="CF1393" s="16"/>
      <c r="CG1393" s="22"/>
      <c r="CH1393" s="16"/>
      <c r="CI1393" s="22"/>
      <c r="CJ1393" s="16"/>
      <c r="CK1393" s="22"/>
      <c r="CL1393" s="16"/>
      <c r="CM1393" s="22"/>
      <c r="CN1393" s="16"/>
      <c r="CO1393" s="22"/>
      <c r="CP1393" s="16"/>
      <c r="CQ1393" s="22"/>
      <c r="CR1393" s="16"/>
      <c r="CS1393" s="22"/>
      <c r="CT1393" s="16"/>
      <c r="CU1393" s="22"/>
      <c r="CV1393" s="16"/>
      <c r="CW1393" s="22"/>
      <c r="CX1393" s="16"/>
      <c r="CY1393" s="22"/>
      <c r="CZ1393" s="16"/>
      <c r="DA1393" s="22"/>
      <c r="DB1393" s="16"/>
      <c r="DC1393" s="26"/>
      <c r="DE1393" s="26"/>
      <c r="DG1393" s="26"/>
      <c r="DI1393" s="26"/>
      <c r="DK1393" s="26"/>
      <c r="DM1393" s="64"/>
      <c r="DN1393" s="64"/>
      <c r="DO1393" s="64"/>
      <c r="DP1393" s="64"/>
      <c r="DQ1393" s="64"/>
      <c r="DR1393" s="64"/>
      <c r="DS1393" s="64"/>
      <c r="DT1393" s="64"/>
      <c r="DU1393" s="64"/>
      <c r="DV1393" s="64"/>
      <c r="DW1393" s="64"/>
      <c r="DX1393" s="64"/>
      <c r="DY1393" s="64"/>
      <c r="DZ1393" s="64"/>
      <c r="EA1393" s="64"/>
      <c r="EB1393" s="64"/>
      <c r="EC1393" s="64"/>
      <c r="ED1393" s="64"/>
      <c r="EE1393" s="69"/>
      <c r="EF1393" s="69"/>
      <c r="EG1393" s="69"/>
      <c r="EH1393" s="69"/>
      <c r="EI1393" s="80"/>
      <c r="EJ1393" s="80"/>
      <c r="EK1393" s="80"/>
      <c r="EL1393" s="80"/>
      <c r="EM1393" s="80"/>
      <c r="EN1393" s="80"/>
      <c r="EO1393" s="80"/>
      <c r="EP1393" s="80"/>
      <c r="EQ1393" s="80"/>
    </row>
    <row r="1394" spans="1:147" s="6" customFormat="1" ht="17.45" customHeight="1">
      <c r="A1394" s="14"/>
      <c r="B1394" s="149"/>
      <c r="C1394" s="40"/>
      <c r="D1394" s="160"/>
      <c r="E1394" s="16"/>
      <c r="F1394" s="22"/>
      <c r="G1394" s="16"/>
      <c r="H1394" s="26"/>
      <c r="J1394" s="26"/>
      <c r="K1394" s="50"/>
      <c r="L1394" s="22"/>
      <c r="N1394" s="16"/>
      <c r="O1394" s="26"/>
      <c r="P1394" s="16"/>
      <c r="Q1394" s="22"/>
      <c r="R1394" s="16"/>
      <c r="S1394" s="16"/>
      <c r="T1394" s="22"/>
      <c r="V1394" s="26"/>
      <c r="X1394" s="26"/>
      <c r="Y1394" s="16"/>
      <c r="Z1394" s="22"/>
      <c r="AB1394" s="26"/>
      <c r="AD1394" s="22"/>
      <c r="AF1394" s="26"/>
      <c r="AH1394" s="22"/>
      <c r="AJ1394" s="36"/>
      <c r="AL1394" s="26"/>
      <c r="AN1394" s="54"/>
      <c r="AO1394" s="31"/>
      <c r="AP1394" s="44"/>
      <c r="AQ1394" s="159"/>
      <c r="AR1394" s="44"/>
      <c r="AS1394" s="53"/>
      <c r="AT1394" s="44"/>
      <c r="AU1394" s="40"/>
      <c r="AV1394" s="36"/>
      <c r="AW1394" s="159"/>
      <c r="AX1394" s="166"/>
      <c r="AZ1394" s="26"/>
      <c r="BB1394" s="26"/>
      <c r="BC1394" s="16"/>
      <c r="BD1394" s="22"/>
      <c r="BE1394" s="118"/>
      <c r="BF1394" s="22"/>
      <c r="BG1394" s="16"/>
      <c r="BH1394" s="22"/>
      <c r="BI1394" s="16"/>
      <c r="BJ1394" s="22"/>
      <c r="BK1394" s="16"/>
      <c r="BL1394" s="22"/>
      <c r="BM1394" s="16"/>
      <c r="BN1394" s="22"/>
      <c r="BO1394" s="16"/>
      <c r="BP1394" s="22"/>
      <c r="BQ1394" s="118"/>
      <c r="BR1394" s="119"/>
      <c r="BS1394" s="118"/>
      <c r="BT1394" s="36"/>
      <c r="BU1394" s="16"/>
      <c r="BV1394" s="22"/>
      <c r="BW1394" s="16"/>
      <c r="BX1394" s="22"/>
      <c r="BY1394" s="16"/>
      <c r="BZ1394" s="22"/>
      <c r="CA1394" s="22"/>
      <c r="CB1394" s="16"/>
      <c r="CC1394" s="22"/>
      <c r="CD1394" s="16"/>
      <c r="CE1394" s="22"/>
      <c r="CF1394" s="16"/>
      <c r="CG1394" s="22"/>
      <c r="CH1394" s="16"/>
      <c r="CI1394" s="22"/>
      <c r="CJ1394" s="16"/>
      <c r="CK1394" s="22"/>
      <c r="CL1394" s="16"/>
      <c r="CM1394" s="22"/>
      <c r="CN1394" s="16"/>
      <c r="CO1394" s="22"/>
      <c r="CP1394" s="16"/>
      <c r="CQ1394" s="22"/>
      <c r="CR1394" s="16"/>
      <c r="CS1394" s="22"/>
      <c r="CT1394" s="16"/>
      <c r="CU1394" s="22"/>
      <c r="CV1394" s="16"/>
      <c r="CW1394" s="22"/>
      <c r="CX1394" s="16"/>
      <c r="CY1394" s="22"/>
      <c r="CZ1394" s="16"/>
      <c r="DA1394" s="22"/>
      <c r="DB1394" s="16"/>
      <c r="DC1394" s="26"/>
      <c r="DE1394" s="26"/>
      <c r="DG1394" s="26"/>
      <c r="DI1394" s="26"/>
      <c r="DK1394" s="26"/>
      <c r="DM1394" s="64"/>
      <c r="DN1394" s="64"/>
      <c r="DO1394" s="64"/>
      <c r="DP1394" s="64"/>
      <c r="DQ1394" s="64"/>
      <c r="DR1394" s="64"/>
      <c r="DS1394" s="64"/>
      <c r="DT1394" s="64"/>
      <c r="DU1394" s="64"/>
      <c r="DV1394" s="64"/>
      <c r="DW1394" s="64"/>
      <c r="DX1394" s="64"/>
      <c r="DY1394" s="64"/>
      <c r="DZ1394" s="64"/>
      <c r="EA1394" s="64"/>
      <c r="EB1394" s="64"/>
      <c r="EC1394" s="64"/>
      <c r="ED1394" s="64"/>
      <c r="EE1394" s="69"/>
      <c r="EF1394" s="69"/>
      <c r="EG1394" s="69"/>
      <c r="EH1394" s="69"/>
      <c r="EI1394" s="80"/>
      <c r="EJ1394" s="80"/>
      <c r="EK1394" s="80"/>
      <c r="EL1394" s="80"/>
      <c r="EM1394" s="80"/>
      <c r="EN1394" s="80"/>
      <c r="EO1394" s="80"/>
      <c r="EP1394" s="80"/>
      <c r="EQ1394" s="80"/>
    </row>
    <row r="1395" spans="1:147" s="6" customFormat="1" ht="17.45" customHeight="1">
      <c r="A1395" s="14"/>
      <c r="B1395" s="149"/>
      <c r="C1395" s="40"/>
      <c r="D1395" s="160"/>
      <c r="E1395" s="16"/>
      <c r="F1395" s="22"/>
      <c r="G1395" s="16"/>
      <c r="H1395" s="26"/>
      <c r="J1395" s="26"/>
      <c r="K1395" s="50"/>
      <c r="L1395" s="22"/>
      <c r="N1395" s="16"/>
      <c r="O1395" s="26"/>
      <c r="P1395" s="16"/>
      <c r="Q1395" s="22"/>
      <c r="R1395" s="16"/>
      <c r="S1395" s="16"/>
      <c r="T1395" s="22"/>
      <c r="V1395" s="26"/>
      <c r="X1395" s="26"/>
      <c r="Y1395" s="16"/>
      <c r="Z1395" s="22"/>
      <c r="AB1395" s="26"/>
      <c r="AD1395" s="22"/>
      <c r="AF1395" s="26"/>
      <c r="AH1395" s="22"/>
      <c r="AJ1395" s="36"/>
      <c r="AL1395" s="26"/>
      <c r="AN1395" s="54"/>
      <c r="AO1395" s="31"/>
      <c r="AP1395" s="44"/>
      <c r="AQ1395" s="159"/>
      <c r="AR1395" s="44"/>
      <c r="AS1395" s="53"/>
      <c r="AT1395" s="44"/>
      <c r="AU1395" s="40"/>
      <c r="AV1395" s="36"/>
      <c r="AW1395" s="159"/>
      <c r="AX1395" s="166"/>
      <c r="AZ1395" s="26"/>
      <c r="BB1395" s="26"/>
      <c r="BC1395" s="16"/>
      <c r="BD1395" s="22"/>
      <c r="BE1395" s="118"/>
      <c r="BF1395" s="22"/>
      <c r="BG1395" s="16"/>
      <c r="BH1395" s="22"/>
      <c r="BI1395" s="16"/>
      <c r="BJ1395" s="22"/>
      <c r="BK1395" s="16"/>
      <c r="BL1395" s="22"/>
      <c r="BM1395" s="16"/>
      <c r="BN1395" s="22"/>
      <c r="BO1395" s="16"/>
      <c r="BP1395" s="22"/>
      <c r="BQ1395" s="118"/>
      <c r="BR1395" s="119"/>
      <c r="BS1395" s="118"/>
      <c r="BT1395" s="36"/>
      <c r="BU1395" s="16"/>
      <c r="BV1395" s="22"/>
      <c r="BW1395" s="16"/>
      <c r="BX1395" s="22"/>
      <c r="BY1395" s="16"/>
      <c r="BZ1395" s="22"/>
      <c r="CA1395" s="22"/>
      <c r="CB1395" s="16"/>
      <c r="CC1395" s="22"/>
      <c r="CD1395" s="16"/>
      <c r="CE1395" s="22"/>
      <c r="CF1395" s="16"/>
      <c r="CG1395" s="22"/>
      <c r="CH1395" s="16"/>
      <c r="CI1395" s="22"/>
      <c r="CJ1395" s="16"/>
      <c r="CK1395" s="22"/>
      <c r="CL1395" s="16"/>
      <c r="CM1395" s="22"/>
      <c r="CN1395" s="16"/>
      <c r="CO1395" s="22"/>
      <c r="CP1395" s="16"/>
      <c r="CQ1395" s="22"/>
      <c r="CR1395" s="16"/>
      <c r="CS1395" s="22"/>
      <c r="CT1395" s="16"/>
      <c r="CU1395" s="22"/>
      <c r="CV1395" s="16"/>
      <c r="CW1395" s="22"/>
      <c r="CX1395" s="16"/>
      <c r="CY1395" s="22"/>
      <c r="CZ1395" s="16"/>
      <c r="DA1395" s="22"/>
      <c r="DB1395" s="16"/>
      <c r="DC1395" s="26"/>
      <c r="DE1395" s="26"/>
      <c r="DG1395" s="26"/>
      <c r="DI1395" s="26"/>
      <c r="DK1395" s="26"/>
      <c r="DM1395" s="64"/>
      <c r="DN1395" s="64"/>
      <c r="DO1395" s="64"/>
      <c r="DP1395" s="64"/>
      <c r="DQ1395" s="64"/>
      <c r="DR1395" s="64"/>
      <c r="DS1395" s="64"/>
      <c r="DT1395" s="64"/>
      <c r="DU1395" s="64"/>
      <c r="DV1395" s="64"/>
      <c r="DW1395" s="64"/>
      <c r="DX1395" s="64"/>
      <c r="DY1395" s="64"/>
      <c r="DZ1395" s="64"/>
      <c r="EA1395" s="64"/>
      <c r="EB1395" s="64"/>
      <c r="EC1395" s="64"/>
      <c r="ED1395" s="64"/>
      <c r="EE1395" s="69"/>
      <c r="EF1395" s="69"/>
      <c r="EG1395" s="69"/>
      <c r="EH1395" s="69"/>
      <c r="EI1395" s="80"/>
      <c r="EJ1395" s="80"/>
      <c r="EK1395" s="80"/>
      <c r="EL1395" s="80"/>
      <c r="EM1395" s="80"/>
      <c r="EN1395" s="80"/>
      <c r="EO1395" s="80"/>
      <c r="EP1395" s="80"/>
      <c r="EQ1395" s="80"/>
    </row>
    <row r="1396" spans="1:147" s="6" customFormat="1" ht="17.45" customHeight="1">
      <c r="A1396" s="14"/>
      <c r="B1396" s="149"/>
      <c r="C1396" s="40"/>
      <c r="D1396" s="160"/>
      <c r="E1396" s="16"/>
      <c r="F1396" s="22"/>
      <c r="G1396" s="16"/>
      <c r="H1396" s="26"/>
      <c r="J1396" s="26"/>
      <c r="K1396" s="50"/>
      <c r="L1396" s="22"/>
      <c r="N1396" s="16"/>
      <c r="O1396" s="26"/>
      <c r="P1396" s="16"/>
      <c r="Q1396" s="22"/>
      <c r="R1396" s="16"/>
      <c r="S1396" s="16"/>
      <c r="T1396" s="22"/>
      <c r="V1396" s="26"/>
      <c r="X1396" s="26"/>
      <c r="Y1396" s="16"/>
      <c r="Z1396" s="22"/>
      <c r="AB1396" s="26"/>
      <c r="AD1396" s="22"/>
      <c r="AF1396" s="26"/>
      <c r="AH1396" s="22"/>
      <c r="AJ1396" s="36"/>
      <c r="AL1396" s="26"/>
      <c r="AN1396" s="54"/>
      <c r="AO1396" s="31"/>
      <c r="AP1396" s="44"/>
      <c r="AQ1396" s="159"/>
      <c r="AR1396" s="44"/>
      <c r="AS1396" s="53"/>
      <c r="AT1396" s="44"/>
      <c r="AU1396" s="40"/>
      <c r="AV1396" s="36"/>
      <c r="AW1396" s="159"/>
      <c r="AX1396" s="166"/>
      <c r="AZ1396" s="26"/>
      <c r="BB1396" s="26"/>
      <c r="BC1396" s="16"/>
      <c r="BD1396" s="22"/>
      <c r="BE1396" s="118"/>
      <c r="BF1396" s="22"/>
      <c r="BG1396" s="16"/>
      <c r="BH1396" s="22"/>
      <c r="BI1396" s="16"/>
      <c r="BJ1396" s="22"/>
      <c r="BK1396" s="16"/>
      <c r="BL1396" s="22"/>
      <c r="BM1396" s="16"/>
      <c r="BN1396" s="22"/>
      <c r="BO1396" s="16"/>
      <c r="BP1396" s="22"/>
      <c r="BQ1396" s="118"/>
      <c r="BR1396" s="119"/>
      <c r="BS1396" s="118"/>
      <c r="BT1396" s="36"/>
      <c r="BU1396" s="16"/>
      <c r="BV1396" s="22"/>
      <c r="BW1396" s="16"/>
      <c r="BX1396" s="22"/>
      <c r="BY1396" s="16"/>
      <c r="BZ1396" s="22"/>
      <c r="CA1396" s="22"/>
      <c r="CB1396" s="16"/>
      <c r="CC1396" s="22"/>
      <c r="CD1396" s="16"/>
      <c r="CE1396" s="22"/>
      <c r="CF1396" s="16"/>
      <c r="CG1396" s="22"/>
      <c r="CH1396" s="16"/>
      <c r="CI1396" s="22"/>
      <c r="CJ1396" s="16"/>
      <c r="CK1396" s="22"/>
      <c r="CL1396" s="16"/>
      <c r="CM1396" s="22"/>
      <c r="CN1396" s="16"/>
      <c r="CO1396" s="22"/>
      <c r="CP1396" s="16"/>
      <c r="CQ1396" s="22"/>
      <c r="CR1396" s="16"/>
      <c r="CS1396" s="22"/>
      <c r="CT1396" s="16"/>
      <c r="CU1396" s="22"/>
      <c r="CV1396" s="16"/>
      <c r="CW1396" s="22"/>
      <c r="CX1396" s="16"/>
      <c r="CY1396" s="22"/>
      <c r="CZ1396" s="16"/>
      <c r="DA1396" s="22"/>
      <c r="DB1396" s="16"/>
      <c r="DC1396" s="26"/>
      <c r="DE1396" s="26"/>
      <c r="DG1396" s="26"/>
      <c r="DI1396" s="26"/>
      <c r="DK1396" s="26"/>
      <c r="DM1396" s="64"/>
      <c r="DN1396" s="64"/>
      <c r="DO1396" s="64"/>
      <c r="DP1396" s="64"/>
      <c r="DQ1396" s="64"/>
      <c r="DR1396" s="64"/>
      <c r="DS1396" s="64"/>
      <c r="DT1396" s="64"/>
      <c r="DU1396" s="64"/>
      <c r="DV1396" s="64"/>
      <c r="DW1396" s="64"/>
      <c r="DX1396" s="64"/>
      <c r="DY1396" s="64"/>
      <c r="DZ1396" s="64"/>
      <c r="EA1396" s="64"/>
      <c r="EB1396" s="64"/>
      <c r="EC1396" s="64"/>
      <c r="ED1396" s="64"/>
      <c r="EE1396" s="69"/>
      <c r="EF1396" s="69"/>
      <c r="EG1396" s="69"/>
      <c r="EH1396" s="69"/>
      <c r="EI1396" s="80"/>
      <c r="EJ1396" s="80"/>
      <c r="EK1396" s="80"/>
      <c r="EL1396" s="80"/>
      <c r="EM1396" s="80"/>
      <c r="EN1396" s="80"/>
      <c r="EO1396" s="80"/>
      <c r="EP1396" s="80"/>
      <c r="EQ1396" s="80"/>
    </row>
    <row r="1397" spans="1:147" s="6" customFormat="1" ht="17.45" customHeight="1">
      <c r="A1397" s="14"/>
      <c r="B1397" s="149"/>
      <c r="C1397" s="40"/>
      <c r="D1397" s="160"/>
      <c r="E1397" s="16"/>
      <c r="F1397" s="22"/>
      <c r="G1397" s="16"/>
      <c r="H1397" s="26"/>
      <c r="J1397" s="26"/>
      <c r="K1397" s="50"/>
      <c r="L1397" s="22"/>
      <c r="N1397" s="16"/>
      <c r="O1397" s="26"/>
      <c r="P1397" s="16"/>
      <c r="Q1397" s="22"/>
      <c r="R1397" s="16"/>
      <c r="S1397" s="16"/>
      <c r="T1397" s="22"/>
      <c r="V1397" s="26"/>
      <c r="X1397" s="26"/>
      <c r="Y1397" s="16"/>
      <c r="Z1397" s="22"/>
      <c r="AB1397" s="26"/>
      <c r="AD1397" s="22"/>
      <c r="AF1397" s="26"/>
      <c r="AH1397" s="22"/>
      <c r="AJ1397" s="36"/>
      <c r="AL1397" s="26"/>
      <c r="AN1397" s="54"/>
      <c r="AO1397" s="31"/>
      <c r="AP1397" s="44"/>
      <c r="AQ1397" s="159"/>
      <c r="AR1397" s="44"/>
      <c r="AS1397" s="53"/>
      <c r="AT1397" s="44"/>
      <c r="AU1397" s="40"/>
      <c r="AV1397" s="36"/>
      <c r="AW1397" s="159"/>
      <c r="AX1397" s="166"/>
      <c r="AZ1397" s="26"/>
      <c r="BB1397" s="26"/>
      <c r="BC1397" s="16"/>
      <c r="BD1397" s="22"/>
      <c r="BE1397" s="118"/>
      <c r="BF1397" s="22"/>
      <c r="BG1397" s="16"/>
      <c r="BH1397" s="22"/>
      <c r="BI1397" s="16"/>
      <c r="BJ1397" s="22"/>
      <c r="BK1397" s="16"/>
      <c r="BL1397" s="22"/>
      <c r="BM1397" s="16"/>
      <c r="BN1397" s="22"/>
      <c r="BO1397" s="16"/>
      <c r="BP1397" s="22"/>
      <c r="BQ1397" s="118"/>
      <c r="BR1397" s="119"/>
      <c r="BS1397" s="118"/>
      <c r="BT1397" s="36"/>
      <c r="BU1397" s="16"/>
      <c r="BV1397" s="22"/>
      <c r="BW1397" s="16"/>
      <c r="BX1397" s="22"/>
      <c r="BY1397" s="16"/>
      <c r="BZ1397" s="22"/>
      <c r="CA1397" s="22"/>
      <c r="CB1397" s="16"/>
      <c r="CC1397" s="22"/>
      <c r="CD1397" s="16"/>
      <c r="CE1397" s="22"/>
      <c r="CF1397" s="16"/>
      <c r="CG1397" s="22"/>
      <c r="CH1397" s="16"/>
      <c r="CI1397" s="22"/>
      <c r="CJ1397" s="16"/>
      <c r="CK1397" s="22"/>
      <c r="CL1397" s="16"/>
      <c r="CM1397" s="22"/>
      <c r="CN1397" s="16"/>
      <c r="CO1397" s="22"/>
      <c r="CP1397" s="16"/>
      <c r="CQ1397" s="22"/>
      <c r="CR1397" s="16"/>
      <c r="CS1397" s="22"/>
      <c r="CT1397" s="16"/>
      <c r="CU1397" s="22"/>
      <c r="CV1397" s="16"/>
      <c r="CW1397" s="22"/>
      <c r="CX1397" s="16"/>
      <c r="CY1397" s="22"/>
      <c r="CZ1397" s="16"/>
      <c r="DA1397" s="22"/>
      <c r="DB1397" s="16"/>
      <c r="DC1397" s="26"/>
      <c r="DE1397" s="26"/>
      <c r="DG1397" s="26"/>
      <c r="DI1397" s="26"/>
      <c r="DK1397" s="26"/>
      <c r="DM1397" s="64"/>
      <c r="DN1397" s="64"/>
      <c r="DO1397" s="64"/>
      <c r="DP1397" s="64"/>
      <c r="DQ1397" s="64"/>
      <c r="DR1397" s="64"/>
      <c r="DS1397" s="64"/>
      <c r="DT1397" s="64"/>
      <c r="DU1397" s="64"/>
      <c r="DV1397" s="64"/>
      <c r="DW1397" s="64"/>
      <c r="DX1397" s="64"/>
      <c r="DY1397" s="64"/>
      <c r="DZ1397" s="64"/>
      <c r="EA1397" s="64"/>
      <c r="EB1397" s="64"/>
      <c r="EC1397" s="64"/>
      <c r="ED1397" s="64"/>
      <c r="EE1397" s="69"/>
      <c r="EF1397" s="69"/>
      <c r="EG1397" s="69"/>
      <c r="EH1397" s="69"/>
      <c r="EI1397" s="80"/>
      <c r="EJ1397" s="80"/>
      <c r="EK1397" s="80"/>
      <c r="EL1397" s="80"/>
      <c r="EM1397" s="80"/>
      <c r="EN1397" s="80"/>
      <c r="EO1397" s="80"/>
      <c r="EP1397" s="80"/>
      <c r="EQ1397" s="80"/>
    </row>
    <row r="1398" spans="1:147" s="6" customFormat="1" ht="17.45" customHeight="1">
      <c r="A1398" s="14"/>
      <c r="B1398" s="149"/>
      <c r="C1398" s="40"/>
      <c r="D1398" s="160"/>
      <c r="E1398" s="16"/>
      <c r="F1398" s="22"/>
      <c r="G1398" s="16"/>
      <c r="H1398" s="26"/>
      <c r="J1398" s="26"/>
      <c r="K1398" s="50"/>
      <c r="L1398" s="22"/>
      <c r="N1398" s="16"/>
      <c r="O1398" s="26"/>
      <c r="P1398" s="16"/>
      <c r="Q1398" s="22"/>
      <c r="R1398" s="16"/>
      <c r="S1398" s="16"/>
      <c r="T1398" s="22"/>
      <c r="V1398" s="26"/>
      <c r="X1398" s="26"/>
      <c r="Y1398" s="16"/>
      <c r="Z1398" s="22"/>
      <c r="AB1398" s="26"/>
      <c r="AD1398" s="22"/>
      <c r="AF1398" s="26"/>
      <c r="AH1398" s="22"/>
      <c r="AJ1398" s="36"/>
      <c r="AL1398" s="26"/>
      <c r="AN1398" s="54"/>
      <c r="AO1398" s="31"/>
      <c r="AP1398" s="44"/>
      <c r="AQ1398" s="159"/>
      <c r="AR1398" s="44"/>
      <c r="AS1398" s="53"/>
      <c r="AT1398" s="44"/>
      <c r="AU1398" s="40"/>
      <c r="AV1398" s="36"/>
      <c r="AW1398" s="159"/>
      <c r="AX1398" s="166"/>
      <c r="AZ1398" s="26"/>
      <c r="BB1398" s="26"/>
      <c r="BC1398" s="16"/>
      <c r="BD1398" s="22"/>
      <c r="BE1398" s="118"/>
      <c r="BF1398" s="22"/>
      <c r="BG1398" s="16"/>
      <c r="BH1398" s="22"/>
      <c r="BI1398" s="16"/>
      <c r="BJ1398" s="22"/>
      <c r="BK1398" s="16"/>
      <c r="BL1398" s="22"/>
      <c r="BM1398" s="16"/>
      <c r="BN1398" s="22"/>
      <c r="BO1398" s="16"/>
      <c r="BP1398" s="22"/>
      <c r="BQ1398" s="118"/>
      <c r="BR1398" s="119"/>
      <c r="BS1398" s="118"/>
      <c r="BT1398" s="36"/>
      <c r="BU1398" s="16"/>
      <c r="BV1398" s="22"/>
      <c r="BW1398" s="16"/>
      <c r="BX1398" s="22"/>
      <c r="BY1398" s="16"/>
      <c r="BZ1398" s="22"/>
      <c r="CA1398" s="22"/>
      <c r="CB1398" s="16"/>
      <c r="CC1398" s="22"/>
      <c r="CD1398" s="16"/>
      <c r="CE1398" s="22"/>
      <c r="CF1398" s="16"/>
      <c r="CG1398" s="22"/>
      <c r="CH1398" s="16"/>
      <c r="CI1398" s="22"/>
      <c r="CJ1398" s="16"/>
      <c r="CK1398" s="22"/>
      <c r="CL1398" s="16"/>
      <c r="CM1398" s="22"/>
      <c r="CN1398" s="16"/>
      <c r="CO1398" s="22"/>
      <c r="CP1398" s="16"/>
      <c r="CQ1398" s="22"/>
      <c r="CR1398" s="16"/>
      <c r="CS1398" s="22"/>
      <c r="CT1398" s="16"/>
      <c r="CU1398" s="22"/>
      <c r="CV1398" s="16"/>
      <c r="CW1398" s="22"/>
      <c r="CX1398" s="16"/>
      <c r="CY1398" s="22"/>
      <c r="CZ1398" s="16"/>
      <c r="DA1398" s="22"/>
      <c r="DB1398" s="16"/>
      <c r="DC1398" s="26"/>
      <c r="DE1398" s="26"/>
      <c r="DG1398" s="26"/>
      <c r="DI1398" s="26"/>
      <c r="DK1398" s="26"/>
      <c r="DM1398" s="64"/>
      <c r="DN1398" s="64"/>
      <c r="DO1398" s="64"/>
      <c r="DP1398" s="64"/>
      <c r="DQ1398" s="64"/>
      <c r="DR1398" s="64"/>
      <c r="DS1398" s="64"/>
      <c r="DT1398" s="64"/>
      <c r="DU1398" s="64"/>
      <c r="DV1398" s="64"/>
      <c r="DW1398" s="64"/>
      <c r="DX1398" s="64"/>
      <c r="DY1398" s="64"/>
      <c r="DZ1398" s="64"/>
      <c r="EA1398" s="64"/>
      <c r="EB1398" s="64"/>
      <c r="EC1398" s="64"/>
      <c r="ED1398" s="64"/>
      <c r="EE1398" s="69"/>
      <c r="EF1398" s="69"/>
      <c r="EG1398" s="69"/>
      <c r="EH1398" s="69"/>
      <c r="EI1398" s="80"/>
      <c r="EJ1398" s="80"/>
      <c r="EK1398" s="80"/>
      <c r="EL1398" s="80"/>
      <c r="EM1398" s="80"/>
      <c r="EN1398" s="80"/>
      <c r="EO1398" s="80"/>
      <c r="EP1398" s="80"/>
      <c r="EQ1398" s="80"/>
    </row>
    <row r="1399" spans="1:147" s="6" customFormat="1" ht="17.45" customHeight="1">
      <c r="A1399" s="14"/>
      <c r="B1399" s="149"/>
      <c r="C1399" s="40"/>
      <c r="D1399" s="160"/>
      <c r="E1399" s="16"/>
      <c r="F1399" s="22"/>
      <c r="G1399" s="16"/>
      <c r="H1399" s="26"/>
      <c r="J1399" s="26"/>
      <c r="K1399" s="50"/>
      <c r="L1399" s="22"/>
      <c r="N1399" s="16"/>
      <c r="O1399" s="26"/>
      <c r="P1399" s="16"/>
      <c r="Q1399" s="22"/>
      <c r="R1399" s="16"/>
      <c r="S1399" s="16"/>
      <c r="T1399" s="22"/>
      <c r="V1399" s="26"/>
      <c r="X1399" s="26"/>
      <c r="Y1399" s="16"/>
      <c r="Z1399" s="22"/>
      <c r="AB1399" s="26"/>
      <c r="AD1399" s="22"/>
      <c r="AF1399" s="26"/>
      <c r="AH1399" s="22"/>
      <c r="AJ1399" s="36"/>
      <c r="AL1399" s="26"/>
      <c r="AN1399" s="54"/>
      <c r="AO1399" s="31"/>
      <c r="AP1399" s="44"/>
      <c r="AQ1399" s="159"/>
      <c r="AR1399" s="44"/>
      <c r="AS1399" s="53"/>
      <c r="AT1399" s="44"/>
      <c r="AU1399" s="40"/>
      <c r="AV1399" s="36"/>
      <c r="AW1399" s="159"/>
      <c r="AX1399" s="166"/>
      <c r="AZ1399" s="26"/>
      <c r="BB1399" s="26"/>
      <c r="BC1399" s="16"/>
      <c r="BD1399" s="22"/>
      <c r="BE1399" s="118"/>
      <c r="BF1399" s="22"/>
      <c r="BG1399" s="16"/>
      <c r="BH1399" s="22"/>
      <c r="BI1399" s="16"/>
      <c r="BJ1399" s="22"/>
      <c r="BK1399" s="16"/>
      <c r="BL1399" s="22"/>
      <c r="BM1399" s="16"/>
      <c r="BN1399" s="22"/>
      <c r="BO1399" s="16"/>
      <c r="BP1399" s="22"/>
      <c r="BQ1399" s="118"/>
      <c r="BR1399" s="119"/>
      <c r="BS1399" s="118"/>
      <c r="BT1399" s="36"/>
      <c r="BU1399" s="16"/>
      <c r="BV1399" s="22"/>
      <c r="BW1399" s="16"/>
      <c r="BX1399" s="22"/>
      <c r="BY1399" s="16"/>
      <c r="BZ1399" s="22"/>
      <c r="CA1399" s="22"/>
      <c r="CB1399" s="16"/>
      <c r="CC1399" s="22"/>
      <c r="CD1399" s="16"/>
      <c r="CE1399" s="22"/>
      <c r="CF1399" s="16"/>
      <c r="CG1399" s="22"/>
      <c r="CH1399" s="16"/>
      <c r="CI1399" s="22"/>
      <c r="CJ1399" s="16"/>
      <c r="CK1399" s="22"/>
      <c r="CL1399" s="16"/>
      <c r="CM1399" s="22"/>
      <c r="CN1399" s="16"/>
      <c r="CO1399" s="22"/>
      <c r="CP1399" s="16"/>
      <c r="CQ1399" s="22"/>
      <c r="CR1399" s="16"/>
      <c r="CS1399" s="22"/>
      <c r="CT1399" s="16"/>
      <c r="CU1399" s="22"/>
      <c r="CV1399" s="16"/>
      <c r="CW1399" s="22"/>
      <c r="CX1399" s="16"/>
      <c r="CY1399" s="22"/>
      <c r="CZ1399" s="16"/>
      <c r="DA1399" s="22"/>
      <c r="DB1399" s="16"/>
      <c r="DC1399" s="26"/>
      <c r="DE1399" s="26"/>
      <c r="DG1399" s="26"/>
      <c r="DI1399" s="26"/>
      <c r="DK1399" s="26"/>
      <c r="DM1399" s="64"/>
      <c r="DN1399" s="64"/>
      <c r="DO1399" s="64"/>
      <c r="DP1399" s="64"/>
      <c r="DQ1399" s="64"/>
      <c r="DR1399" s="64"/>
      <c r="DS1399" s="64"/>
      <c r="DT1399" s="64"/>
      <c r="DU1399" s="64"/>
      <c r="DV1399" s="64"/>
      <c r="DW1399" s="64"/>
      <c r="DX1399" s="64"/>
      <c r="DY1399" s="64"/>
      <c r="DZ1399" s="64"/>
      <c r="EA1399" s="64"/>
      <c r="EB1399" s="64"/>
      <c r="EC1399" s="64"/>
      <c r="ED1399" s="64"/>
      <c r="EE1399" s="69"/>
      <c r="EF1399" s="69"/>
      <c r="EG1399" s="69"/>
      <c r="EH1399" s="69"/>
      <c r="EI1399" s="80"/>
      <c r="EJ1399" s="80"/>
      <c r="EK1399" s="80"/>
      <c r="EL1399" s="80"/>
      <c r="EM1399" s="80"/>
      <c r="EN1399" s="80"/>
      <c r="EO1399" s="80"/>
      <c r="EP1399" s="80"/>
      <c r="EQ1399" s="80"/>
    </row>
    <row r="1400" spans="1:147" s="6" customFormat="1" ht="17.45" customHeight="1">
      <c r="A1400" s="14"/>
      <c r="B1400" s="149"/>
      <c r="C1400" s="40"/>
      <c r="D1400" s="160"/>
      <c r="E1400" s="16"/>
      <c r="F1400" s="22"/>
      <c r="G1400" s="16"/>
      <c r="H1400" s="26"/>
      <c r="J1400" s="26"/>
      <c r="K1400" s="50"/>
      <c r="L1400" s="22"/>
      <c r="N1400" s="16"/>
      <c r="O1400" s="26"/>
      <c r="P1400" s="16"/>
      <c r="Q1400" s="22"/>
      <c r="R1400" s="16"/>
      <c r="S1400" s="16"/>
      <c r="T1400" s="22"/>
      <c r="V1400" s="26"/>
      <c r="X1400" s="26"/>
      <c r="Y1400" s="16"/>
      <c r="Z1400" s="22"/>
      <c r="AB1400" s="26"/>
      <c r="AD1400" s="22"/>
      <c r="AF1400" s="26"/>
      <c r="AH1400" s="22"/>
      <c r="AJ1400" s="36"/>
      <c r="AL1400" s="26"/>
      <c r="AN1400" s="54"/>
      <c r="AO1400" s="31"/>
      <c r="AP1400" s="44"/>
      <c r="AQ1400" s="159"/>
      <c r="AR1400" s="44"/>
      <c r="AS1400" s="53"/>
      <c r="AT1400" s="44"/>
      <c r="AU1400" s="40"/>
      <c r="AV1400" s="36"/>
      <c r="AW1400" s="159"/>
      <c r="AX1400" s="166"/>
      <c r="AZ1400" s="26"/>
      <c r="BB1400" s="26"/>
      <c r="BC1400" s="16"/>
      <c r="BD1400" s="22"/>
      <c r="BE1400" s="118"/>
      <c r="BF1400" s="22"/>
      <c r="BG1400" s="16"/>
      <c r="BH1400" s="22"/>
      <c r="BI1400" s="16"/>
      <c r="BJ1400" s="22"/>
      <c r="BK1400" s="16"/>
      <c r="BL1400" s="22"/>
      <c r="BM1400" s="16"/>
      <c r="BN1400" s="22"/>
      <c r="BO1400" s="16"/>
      <c r="BP1400" s="22"/>
      <c r="BQ1400" s="118"/>
      <c r="BR1400" s="119"/>
      <c r="BS1400" s="118"/>
      <c r="BT1400" s="36"/>
      <c r="BU1400" s="16"/>
      <c r="BV1400" s="22"/>
      <c r="BW1400" s="16"/>
      <c r="BX1400" s="22"/>
      <c r="BY1400" s="16"/>
      <c r="BZ1400" s="22"/>
      <c r="CA1400" s="22"/>
      <c r="CB1400" s="16"/>
      <c r="CC1400" s="22"/>
      <c r="CD1400" s="16"/>
      <c r="CE1400" s="22"/>
      <c r="CF1400" s="16"/>
      <c r="CG1400" s="22"/>
      <c r="CH1400" s="16"/>
      <c r="CI1400" s="22"/>
      <c r="CJ1400" s="16"/>
      <c r="CK1400" s="22"/>
      <c r="CL1400" s="16"/>
      <c r="CM1400" s="22"/>
      <c r="CN1400" s="16"/>
      <c r="CO1400" s="22"/>
      <c r="CP1400" s="16"/>
      <c r="CQ1400" s="22"/>
      <c r="CR1400" s="16"/>
      <c r="CS1400" s="22"/>
      <c r="CT1400" s="16"/>
      <c r="CU1400" s="22"/>
      <c r="CV1400" s="16"/>
      <c r="CW1400" s="22"/>
      <c r="CX1400" s="16"/>
      <c r="CY1400" s="22"/>
      <c r="CZ1400" s="16"/>
      <c r="DA1400" s="22"/>
      <c r="DB1400" s="16"/>
      <c r="DC1400" s="26"/>
      <c r="DE1400" s="26"/>
      <c r="DG1400" s="26"/>
      <c r="DI1400" s="26"/>
      <c r="DK1400" s="26"/>
      <c r="DM1400" s="64"/>
      <c r="DN1400" s="64"/>
      <c r="DO1400" s="64"/>
      <c r="DP1400" s="64"/>
      <c r="DQ1400" s="64"/>
      <c r="DR1400" s="64"/>
      <c r="DS1400" s="64"/>
      <c r="DT1400" s="64"/>
      <c r="DU1400" s="64"/>
      <c r="DV1400" s="64"/>
      <c r="DW1400" s="64"/>
      <c r="DX1400" s="64"/>
      <c r="DY1400" s="64"/>
      <c r="DZ1400" s="64"/>
      <c r="EA1400" s="64"/>
      <c r="EB1400" s="64"/>
      <c r="EC1400" s="64"/>
      <c r="ED1400" s="64"/>
      <c r="EE1400" s="69"/>
      <c r="EF1400" s="69"/>
      <c r="EG1400" s="69"/>
      <c r="EH1400" s="69"/>
      <c r="EI1400" s="80"/>
      <c r="EJ1400" s="80"/>
      <c r="EK1400" s="80"/>
      <c r="EL1400" s="80"/>
      <c r="EM1400" s="80"/>
      <c r="EN1400" s="80"/>
      <c r="EO1400" s="80"/>
      <c r="EP1400" s="80"/>
      <c r="EQ1400" s="80"/>
    </row>
    <row r="1401" spans="1:147" s="6" customFormat="1" ht="17.45" customHeight="1">
      <c r="A1401" s="14"/>
      <c r="B1401" s="149"/>
      <c r="C1401" s="40"/>
      <c r="D1401" s="160"/>
      <c r="E1401" s="16"/>
      <c r="F1401" s="22"/>
      <c r="G1401" s="16"/>
      <c r="H1401" s="26"/>
      <c r="J1401" s="26"/>
      <c r="K1401" s="50"/>
      <c r="L1401" s="22"/>
      <c r="N1401" s="16"/>
      <c r="O1401" s="26"/>
      <c r="P1401" s="16"/>
      <c r="Q1401" s="22"/>
      <c r="R1401" s="16"/>
      <c r="S1401" s="16"/>
      <c r="T1401" s="22"/>
      <c r="V1401" s="26"/>
      <c r="X1401" s="26"/>
      <c r="Y1401" s="16"/>
      <c r="Z1401" s="22"/>
      <c r="AB1401" s="26"/>
      <c r="AD1401" s="22"/>
      <c r="AF1401" s="26"/>
      <c r="AH1401" s="22"/>
      <c r="AJ1401" s="36"/>
      <c r="AL1401" s="26"/>
      <c r="AN1401" s="54"/>
      <c r="AO1401" s="31"/>
      <c r="AP1401" s="44"/>
      <c r="AQ1401" s="159"/>
      <c r="AR1401" s="44"/>
      <c r="AS1401" s="53"/>
      <c r="AT1401" s="44"/>
      <c r="AU1401" s="40"/>
      <c r="AV1401" s="36"/>
      <c r="AW1401" s="159"/>
      <c r="AX1401" s="166"/>
      <c r="AZ1401" s="26"/>
      <c r="BB1401" s="26"/>
      <c r="BC1401" s="16"/>
      <c r="BD1401" s="22"/>
      <c r="BE1401" s="118"/>
      <c r="BF1401" s="22"/>
      <c r="BG1401" s="16"/>
      <c r="BH1401" s="22"/>
      <c r="BI1401" s="16"/>
      <c r="BJ1401" s="22"/>
      <c r="BK1401" s="16"/>
      <c r="BL1401" s="22"/>
      <c r="BM1401" s="16"/>
      <c r="BN1401" s="22"/>
      <c r="BO1401" s="16"/>
      <c r="BP1401" s="22"/>
      <c r="BQ1401" s="118"/>
      <c r="BR1401" s="119"/>
      <c r="BS1401" s="118"/>
      <c r="BT1401" s="36"/>
      <c r="BU1401" s="16"/>
      <c r="BV1401" s="22"/>
      <c r="BW1401" s="16"/>
      <c r="BX1401" s="22"/>
      <c r="BY1401" s="16"/>
      <c r="BZ1401" s="22"/>
      <c r="CA1401" s="22"/>
      <c r="CB1401" s="16"/>
      <c r="CC1401" s="22"/>
      <c r="CD1401" s="16"/>
      <c r="CE1401" s="22"/>
      <c r="CF1401" s="16"/>
      <c r="CG1401" s="22"/>
      <c r="CH1401" s="16"/>
      <c r="CI1401" s="22"/>
      <c r="CJ1401" s="16"/>
      <c r="CK1401" s="22"/>
      <c r="CL1401" s="16"/>
      <c r="CM1401" s="22"/>
      <c r="CN1401" s="16"/>
      <c r="CO1401" s="22"/>
      <c r="CP1401" s="16"/>
      <c r="CQ1401" s="22"/>
      <c r="CR1401" s="16"/>
      <c r="CS1401" s="22"/>
      <c r="CT1401" s="16"/>
      <c r="CU1401" s="22"/>
      <c r="CV1401" s="16"/>
      <c r="CW1401" s="22"/>
      <c r="CX1401" s="16"/>
      <c r="CY1401" s="22"/>
      <c r="CZ1401" s="16"/>
      <c r="DA1401" s="22"/>
      <c r="DB1401" s="16"/>
      <c r="DC1401" s="26"/>
      <c r="DE1401" s="26"/>
      <c r="DG1401" s="26"/>
      <c r="DI1401" s="26"/>
      <c r="DK1401" s="26"/>
      <c r="DM1401" s="64"/>
      <c r="DN1401" s="64"/>
      <c r="DO1401" s="64"/>
      <c r="DP1401" s="64"/>
      <c r="DQ1401" s="64"/>
      <c r="DR1401" s="64"/>
      <c r="DS1401" s="64"/>
      <c r="DT1401" s="64"/>
      <c r="DU1401" s="64"/>
      <c r="DV1401" s="64"/>
      <c r="DW1401" s="64"/>
      <c r="DX1401" s="64"/>
      <c r="DY1401" s="64"/>
      <c r="DZ1401" s="64"/>
      <c r="EA1401" s="64"/>
      <c r="EB1401" s="64"/>
      <c r="EC1401" s="64"/>
      <c r="ED1401" s="64"/>
      <c r="EE1401" s="69"/>
      <c r="EF1401" s="69"/>
      <c r="EG1401" s="69"/>
      <c r="EH1401" s="69"/>
      <c r="EI1401" s="80"/>
      <c r="EJ1401" s="80"/>
      <c r="EK1401" s="80"/>
      <c r="EL1401" s="80"/>
      <c r="EM1401" s="80"/>
      <c r="EN1401" s="80"/>
      <c r="EO1401" s="80"/>
      <c r="EP1401" s="80"/>
      <c r="EQ1401" s="80"/>
    </row>
    <row r="1402" spans="1:147" s="6" customFormat="1" ht="17.45" customHeight="1">
      <c r="A1402" s="14"/>
      <c r="B1402" s="149"/>
      <c r="C1402" s="40"/>
      <c r="D1402" s="160"/>
      <c r="E1402" s="16"/>
      <c r="F1402" s="22"/>
      <c r="G1402" s="16"/>
      <c r="H1402" s="26"/>
      <c r="J1402" s="26"/>
      <c r="K1402" s="50"/>
      <c r="L1402" s="22"/>
      <c r="N1402" s="16"/>
      <c r="O1402" s="26"/>
      <c r="P1402" s="16"/>
      <c r="Q1402" s="22"/>
      <c r="R1402" s="16"/>
      <c r="S1402" s="16"/>
      <c r="T1402" s="22"/>
      <c r="V1402" s="26"/>
      <c r="X1402" s="26"/>
      <c r="Y1402" s="16"/>
      <c r="Z1402" s="22"/>
      <c r="AB1402" s="26"/>
      <c r="AD1402" s="22"/>
      <c r="AF1402" s="26"/>
      <c r="AH1402" s="22"/>
      <c r="AJ1402" s="36"/>
      <c r="AL1402" s="26"/>
      <c r="AN1402" s="54"/>
      <c r="AO1402" s="31"/>
      <c r="AP1402" s="44"/>
      <c r="AQ1402" s="159"/>
      <c r="AR1402" s="44"/>
      <c r="AS1402" s="53"/>
      <c r="AT1402" s="44"/>
      <c r="AU1402" s="40"/>
      <c r="AV1402" s="36"/>
      <c r="AW1402" s="159"/>
      <c r="AX1402" s="166"/>
      <c r="AZ1402" s="26"/>
      <c r="BB1402" s="26"/>
      <c r="BC1402" s="16"/>
      <c r="BD1402" s="22"/>
      <c r="BE1402" s="118"/>
      <c r="BF1402" s="22"/>
      <c r="BG1402" s="16"/>
      <c r="BH1402" s="22"/>
      <c r="BI1402" s="16"/>
      <c r="BJ1402" s="22"/>
      <c r="BK1402" s="16"/>
      <c r="BL1402" s="22"/>
      <c r="BM1402" s="16"/>
      <c r="BN1402" s="22"/>
      <c r="BO1402" s="16"/>
      <c r="BP1402" s="22"/>
      <c r="BQ1402" s="118"/>
      <c r="BR1402" s="119"/>
      <c r="BS1402" s="118"/>
      <c r="BT1402" s="36"/>
      <c r="BU1402" s="16"/>
      <c r="BV1402" s="22"/>
      <c r="BW1402" s="16"/>
      <c r="BX1402" s="22"/>
      <c r="BY1402" s="16"/>
      <c r="BZ1402" s="22"/>
      <c r="CA1402" s="22"/>
      <c r="CB1402" s="16"/>
      <c r="CC1402" s="22"/>
      <c r="CD1402" s="16"/>
      <c r="CE1402" s="22"/>
      <c r="CF1402" s="16"/>
      <c r="CG1402" s="22"/>
      <c r="CH1402" s="16"/>
      <c r="CI1402" s="22"/>
      <c r="CJ1402" s="16"/>
      <c r="CK1402" s="22"/>
      <c r="CL1402" s="16"/>
      <c r="CM1402" s="22"/>
      <c r="CN1402" s="16"/>
      <c r="CO1402" s="22"/>
      <c r="CP1402" s="16"/>
      <c r="CQ1402" s="22"/>
      <c r="CR1402" s="16"/>
      <c r="CS1402" s="22"/>
      <c r="CT1402" s="16"/>
      <c r="CU1402" s="22"/>
      <c r="CV1402" s="16"/>
      <c r="CW1402" s="22"/>
      <c r="CX1402" s="16"/>
      <c r="CY1402" s="22"/>
      <c r="CZ1402" s="16"/>
      <c r="DA1402" s="22"/>
      <c r="DB1402" s="16"/>
      <c r="DC1402" s="26"/>
      <c r="DE1402" s="26"/>
      <c r="DG1402" s="26"/>
      <c r="DI1402" s="26"/>
      <c r="DK1402" s="26"/>
      <c r="DM1402" s="64"/>
      <c r="DN1402" s="64"/>
      <c r="DO1402" s="64"/>
      <c r="DP1402" s="64"/>
      <c r="DQ1402" s="64"/>
      <c r="DR1402" s="64"/>
      <c r="DS1402" s="64"/>
      <c r="DT1402" s="64"/>
      <c r="DU1402" s="64"/>
      <c r="DV1402" s="64"/>
      <c r="DW1402" s="64"/>
      <c r="DX1402" s="64"/>
      <c r="DY1402" s="64"/>
      <c r="DZ1402" s="64"/>
      <c r="EA1402" s="64"/>
      <c r="EB1402" s="64"/>
      <c r="EC1402" s="64"/>
      <c r="ED1402" s="64"/>
      <c r="EE1402" s="69"/>
      <c r="EF1402" s="69"/>
      <c r="EG1402" s="69"/>
      <c r="EH1402" s="69"/>
      <c r="EI1402" s="80"/>
      <c r="EJ1402" s="80"/>
      <c r="EK1402" s="80"/>
      <c r="EL1402" s="80"/>
      <c r="EM1402" s="80"/>
      <c r="EN1402" s="80"/>
      <c r="EO1402" s="80"/>
      <c r="EP1402" s="80"/>
      <c r="EQ1402" s="80"/>
    </row>
    <row r="1403" spans="1:147" s="6" customFormat="1" ht="17.45" customHeight="1">
      <c r="A1403" s="14"/>
      <c r="B1403" s="149"/>
      <c r="C1403" s="40"/>
      <c r="D1403" s="160"/>
      <c r="E1403" s="16"/>
      <c r="F1403" s="22"/>
      <c r="G1403" s="16"/>
      <c r="H1403" s="26"/>
      <c r="J1403" s="26"/>
      <c r="K1403" s="50"/>
      <c r="L1403" s="22"/>
      <c r="N1403" s="16"/>
      <c r="O1403" s="26"/>
      <c r="P1403" s="16"/>
      <c r="Q1403" s="22"/>
      <c r="R1403" s="16"/>
      <c r="S1403" s="16"/>
      <c r="T1403" s="22"/>
      <c r="V1403" s="26"/>
      <c r="X1403" s="26"/>
      <c r="Y1403" s="16"/>
      <c r="Z1403" s="22"/>
      <c r="AB1403" s="26"/>
      <c r="AD1403" s="22"/>
      <c r="AF1403" s="26"/>
      <c r="AH1403" s="22"/>
      <c r="AJ1403" s="36"/>
      <c r="AL1403" s="26"/>
      <c r="AN1403" s="54"/>
      <c r="AO1403" s="31"/>
      <c r="AP1403" s="44"/>
      <c r="AQ1403" s="159"/>
      <c r="AR1403" s="44"/>
      <c r="AS1403" s="53"/>
      <c r="AT1403" s="44"/>
      <c r="AU1403" s="40"/>
      <c r="AV1403" s="36"/>
      <c r="AW1403" s="159"/>
      <c r="AX1403" s="166"/>
      <c r="AZ1403" s="26"/>
      <c r="BB1403" s="26"/>
      <c r="BC1403" s="16"/>
      <c r="BD1403" s="22"/>
      <c r="BE1403" s="118"/>
      <c r="BF1403" s="22"/>
      <c r="BG1403" s="16"/>
      <c r="BH1403" s="22"/>
      <c r="BI1403" s="16"/>
      <c r="BJ1403" s="22"/>
      <c r="BK1403" s="16"/>
      <c r="BL1403" s="22"/>
      <c r="BM1403" s="16"/>
      <c r="BN1403" s="22"/>
      <c r="BO1403" s="16"/>
      <c r="BP1403" s="22"/>
      <c r="BQ1403" s="118"/>
      <c r="BR1403" s="119"/>
      <c r="BS1403" s="118"/>
      <c r="BT1403" s="36"/>
      <c r="BU1403" s="16"/>
      <c r="BV1403" s="22"/>
      <c r="BW1403" s="16"/>
      <c r="BX1403" s="22"/>
      <c r="BY1403" s="16"/>
      <c r="BZ1403" s="22"/>
      <c r="CA1403" s="22"/>
      <c r="CB1403" s="16"/>
      <c r="CC1403" s="22"/>
      <c r="CD1403" s="16"/>
      <c r="CE1403" s="22"/>
      <c r="CF1403" s="16"/>
      <c r="CG1403" s="22"/>
      <c r="CH1403" s="16"/>
      <c r="CI1403" s="22"/>
      <c r="CJ1403" s="16"/>
      <c r="CK1403" s="22"/>
      <c r="CL1403" s="16"/>
      <c r="CM1403" s="22"/>
      <c r="CN1403" s="16"/>
      <c r="CO1403" s="22"/>
      <c r="CP1403" s="16"/>
      <c r="CQ1403" s="22"/>
      <c r="CR1403" s="16"/>
      <c r="CS1403" s="22"/>
      <c r="CT1403" s="16"/>
      <c r="CU1403" s="22"/>
      <c r="CV1403" s="16"/>
      <c r="CW1403" s="22"/>
      <c r="CX1403" s="16"/>
      <c r="CY1403" s="22"/>
      <c r="CZ1403" s="16"/>
      <c r="DA1403" s="22"/>
      <c r="DB1403" s="16"/>
      <c r="DC1403" s="26"/>
      <c r="DE1403" s="26"/>
      <c r="DG1403" s="26"/>
      <c r="DI1403" s="26"/>
      <c r="DK1403" s="26"/>
      <c r="DM1403" s="64"/>
      <c r="DN1403" s="64"/>
      <c r="DO1403" s="64"/>
      <c r="DP1403" s="64"/>
      <c r="DQ1403" s="64"/>
      <c r="DR1403" s="64"/>
      <c r="DS1403" s="64"/>
      <c r="DT1403" s="64"/>
      <c r="DU1403" s="64"/>
      <c r="DV1403" s="64"/>
      <c r="DW1403" s="64"/>
      <c r="DX1403" s="64"/>
      <c r="DY1403" s="64"/>
      <c r="DZ1403" s="64"/>
      <c r="EA1403" s="64"/>
      <c r="EB1403" s="64"/>
      <c r="EC1403" s="64"/>
      <c r="ED1403" s="64"/>
      <c r="EE1403" s="69"/>
      <c r="EF1403" s="69"/>
      <c r="EG1403" s="69"/>
      <c r="EH1403" s="69"/>
      <c r="EI1403" s="80"/>
      <c r="EJ1403" s="80"/>
      <c r="EK1403" s="80"/>
      <c r="EL1403" s="80"/>
      <c r="EM1403" s="80"/>
      <c r="EN1403" s="80"/>
      <c r="EO1403" s="80"/>
      <c r="EP1403" s="80"/>
      <c r="EQ1403" s="80"/>
    </row>
    <row r="1404" spans="1:147" s="6" customFormat="1" ht="17.45" customHeight="1">
      <c r="A1404" s="14"/>
      <c r="B1404" s="149"/>
      <c r="C1404" s="40"/>
      <c r="D1404" s="160"/>
      <c r="E1404" s="16"/>
      <c r="F1404" s="22"/>
      <c r="G1404" s="16"/>
      <c r="H1404" s="26"/>
      <c r="J1404" s="26"/>
      <c r="K1404" s="50"/>
      <c r="L1404" s="22"/>
      <c r="N1404" s="16"/>
      <c r="O1404" s="26"/>
      <c r="P1404" s="16"/>
      <c r="Q1404" s="22"/>
      <c r="R1404" s="16"/>
      <c r="S1404" s="16"/>
      <c r="T1404" s="22"/>
      <c r="V1404" s="26"/>
      <c r="X1404" s="26"/>
      <c r="Y1404" s="16"/>
      <c r="Z1404" s="22"/>
      <c r="AB1404" s="26"/>
      <c r="AD1404" s="22"/>
      <c r="AF1404" s="26"/>
      <c r="AH1404" s="22"/>
      <c r="AJ1404" s="36"/>
      <c r="AL1404" s="26"/>
      <c r="AN1404" s="54"/>
      <c r="AO1404" s="31"/>
      <c r="AP1404" s="44"/>
      <c r="AQ1404" s="159"/>
      <c r="AR1404" s="44"/>
      <c r="AS1404" s="53"/>
      <c r="AT1404" s="44"/>
      <c r="AU1404" s="40"/>
      <c r="AV1404" s="36"/>
      <c r="AW1404" s="159"/>
      <c r="AX1404" s="166"/>
      <c r="AZ1404" s="26"/>
      <c r="BB1404" s="26"/>
      <c r="BC1404" s="16"/>
      <c r="BD1404" s="22"/>
      <c r="BE1404" s="118"/>
      <c r="BF1404" s="22"/>
      <c r="BG1404" s="16"/>
      <c r="BH1404" s="22"/>
      <c r="BI1404" s="16"/>
      <c r="BJ1404" s="22"/>
      <c r="BK1404" s="16"/>
      <c r="BL1404" s="22"/>
      <c r="BM1404" s="16"/>
      <c r="BN1404" s="22"/>
      <c r="BO1404" s="16"/>
      <c r="BP1404" s="22"/>
      <c r="BQ1404" s="118"/>
      <c r="BR1404" s="119"/>
      <c r="BS1404" s="118"/>
      <c r="BT1404" s="36"/>
      <c r="BU1404" s="16"/>
      <c r="BV1404" s="22"/>
      <c r="BW1404" s="16"/>
      <c r="BX1404" s="22"/>
      <c r="BY1404" s="16"/>
      <c r="BZ1404" s="22"/>
      <c r="CA1404" s="22"/>
      <c r="CB1404" s="16"/>
      <c r="CC1404" s="22"/>
      <c r="CD1404" s="16"/>
      <c r="CE1404" s="22"/>
      <c r="CF1404" s="16"/>
      <c r="CG1404" s="22"/>
      <c r="CH1404" s="16"/>
      <c r="CI1404" s="22"/>
      <c r="CJ1404" s="16"/>
      <c r="CK1404" s="22"/>
      <c r="CL1404" s="16"/>
      <c r="CM1404" s="22"/>
      <c r="CN1404" s="16"/>
      <c r="CO1404" s="22"/>
      <c r="CP1404" s="16"/>
      <c r="CQ1404" s="22"/>
      <c r="CR1404" s="16"/>
      <c r="CS1404" s="22"/>
      <c r="CT1404" s="16"/>
      <c r="CU1404" s="22"/>
      <c r="CV1404" s="16"/>
      <c r="CW1404" s="22"/>
      <c r="CX1404" s="16"/>
      <c r="CY1404" s="22"/>
      <c r="CZ1404" s="16"/>
      <c r="DA1404" s="22"/>
      <c r="DB1404" s="16"/>
      <c r="DC1404" s="26"/>
      <c r="DE1404" s="26"/>
      <c r="DG1404" s="26"/>
      <c r="DI1404" s="26"/>
      <c r="DK1404" s="26"/>
      <c r="DM1404" s="64"/>
      <c r="DN1404" s="64"/>
      <c r="DO1404" s="64"/>
      <c r="DP1404" s="64"/>
      <c r="DQ1404" s="64"/>
      <c r="DR1404" s="64"/>
      <c r="DS1404" s="64"/>
      <c r="DT1404" s="64"/>
      <c r="DU1404" s="64"/>
      <c r="DV1404" s="64"/>
      <c r="DW1404" s="64"/>
      <c r="DX1404" s="64"/>
      <c r="DY1404" s="64"/>
      <c r="DZ1404" s="64"/>
      <c r="EA1404" s="64"/>
      <c r="EB1404" s="64"/>
      <c r="EC1404" s="64"/>
      <c r="ED1404" s="64"/>
      <c r="EE1404" s="69"/>
      <c r="EF1404" s="69"/>
      <c r="EG1404" s="69"/>
      <c r="EH1404" s="69"/>
      <c r="EI1404" s="80"/>
      <c r="EJ1404" s="80"/>
      <c r="EK1404" s="80"/>
      <c r="EL1404" s="80"/>
      <c r="EM1404" s="80"/>
      <c r="EN1404" s="80"/>
      <c r="EO1404" s="80"/>
      <c r="EP1404" s="80"/>
      <c r="EQ1404" s="80"/>
    </row>
    <row r="1405" spans="1:147" s="6" customFormat="1" ht="17.45" customHeight="1">
      <c r="A1405" s="14"/>
      <c r="B1405" s="149"/>
      <c r="C1405" s="40"/>
      <c r="D1405" s="160"/>
      <c r="E1405" s="16"/>
      <c r="F1405" s="22"/>
      <c r="G1405" s="16"/>
      <c r="H1405" s="26"/>
      <c r="J1405" s="26"/>
      <c r="K1405" s="50"/>
      <c r="L1405" s="22"/>
      <c r="N1405" s="16"/>
      <c r="O1405" s="26"/>
      <c r="P1405" s="16"/>
      <c r="Q1405" s="22"/>
      <c r="R1405" s="16"/>
      <c r="S1405" s="16"/>
      <c r="T1405" s="22"/>
      <c r="V1405" s="26"/>
      <c r="X1405" s="26"/>
      <c r="Y1405" s="16"/>
      <c r="Z1405" s="22"/>
      <c r="AB1405" s="26"/>
      <c r="AD1405" s="22"/>
      <c r="AF1405" s="26"/>
      <c r="AH1405" s="22"/>
      <c r="AJ1405" s="36"/>
      <c r="AL1405" s="26"/>
      <c r="AN1405" s="54"/>
      <c r="AO1405" s="31"/>
      <c r="AP1405" s="44"/>
      <c r="AQ1405" s="159"/>
      <c r="AR1405" s="44"/>
      <c r="AS1405" s="53"/>
      <c r="AT1405" s="44"/>
      <c r="AU1405" s="40"/>
      <c r="AV1405" s="36"/>
      <c r="AW1405" s="159"/>
      <c r="AX1405" s="166"/>
      <c r="AZ1405" s="26"/>
      <c r="BB1405" s="26"/>
      <c r="BC1405" s="16"/>
      <c r="BD1405" s="22"/>
      <c r="BE1405" s="118"/>
      <c r="BF1405" s="22"/>
      <c r="BG1405" s="16"/>
      <c r="BH1405" s="22"/>
      <c r="BI1405" s="16"/>
      <c r="BJ1405" s="22"/>
      <c r="BK1405" s="16"/>
      <c r="BL1405" s="22"/>
      <c r="BM1405" s="16"/>
      <c r="BN1405" s="22"/>
      <c r="BO1405" s="16"/>
      <c r="BP1405" s="22"/>
      <c r="BQ1405" s="118"/>
      <c r="BR1405" s="119"/>
      <c r="BS1405" s="118"/>
      <c r="BT1405" s="36"/>
      <c r="BU1405" s="16"/>
      <c r="BV1405" s="22"/>
      <c r="BW1405" s="16"/>
      <c r="BX1405" s="22"/>
      <c r="BY1405" s="16"/>
      <c r="BZ1405" s="22"/>
      <c r="CA1405" s="22"/>
      <c r="CB1405" s="16"/>
      <c r="CC1405" s="22"/>
      <c r="CD1405" s="16"/>
      <c r="CE1405" s="22"/>
      <c r="CF1405" s="16"/>
      <c r="CG1405" s="22"/>
      <c r="CH1405" s="16"/>
      <c r="CI1405" s="22"/>
      <c r="CJ1405" s="16"/>
      <c r="CK1405" s="22"/>
      <c r="CL1405" s="16"/>
      <c r="CM1405" s="22"/>
      <c r="CN1405" s="16"/>
      <c r="CO1405" s="22"/>
      <c r="CP1405" s="16"/>
      <c r="CQ1405" s="22"/>
      <c r="CR1405" s="16"/>
      <c r="CS1405" s="22"/>
      <c r="CT1405" s="16"/>
      <c r="CU1405" s="22"/>
      <c r="CV1405" s="16"/>
      <c r="CW1405" s="22"/>
      <c r="CX1405" s="16"/>
      <c r="CY1405" s="22"/>
      <c r="CZ1405" s="16"/>
      <c r="DA1405" s="22"/>
      <c r="DB1405" s="16"/>
      <c r="DC1405" s="26"/>
      <c r="DE1405" s="26"/>
      <c r="DG1405" s="26"/>
      <c r="DI1405" s="26"/>
      <c r="DK1405" s="26"/>
      <c r="DM1405" s="64"/>
      <c r="DN1405" s="64"/>
      <c r="DO1405" s="64"/>
      <c r="DP1405" s="64"/>
      <c r="DQ1405" s="64"/>
      <c r="DR1405" s="64"/>
      <c r="DS1405" s="64"/>
      <c r="DT1405" s="64"/>
      <c r="DU1405" s="64"/>
      <c r="DV1405" s="64"/>
      <c r="DW1405" s="64"/>
      <c r="DX1405" s="64"/>
      <c r="DY1405" s="64"/>
      <c r="DZ1405" s="64"/>
      <c r="EA1405" s="64"/>
      <c r="EB1405" s="64"/>
      <c r="EC1405" s="64"/>
      <c r="ED1405" s="64"/>
      <c r="EE1405" s="69"/>
      <c r="EF1405" s="69"/>
      <c r="EG1405" s="69"/>
      <c r="EH1405" s="69"/>
      <c r="EI1405" s="80"/>
      <c r="EJ1405" s="80"/>
      <c r="EK1405" s="80"/>
      <c r="EL1405" s="80"/>
      <c r="EM1405" s="80"/>
      <c r="EN1405" s="80"/>
      <c r="EO1405" s="80"/>
      <c r="EP1405" s="80"/>
      <c r="EQ1405" s="80"/>
    </row>
    <row r="1406" spans="1:147" s="6" customFormat="1" ht="17.45" customHeight="1">
      <c r="A1406" s="14"/>
      <c r="B1406" s="149"/>
      <c r="C1406" s="40"/>
      <c r="D1406" s="160"/>
      <c r="E1406" s="16"/>
      <c r="F1406" s="22"/>
      <c r="G1406" s="16"/>
      <c r="H1406" s="26"/>
      <c r="J1406" s="26"/>
      <c r="K1406" s="50"/>
      <c r="L1406" s="22"/>
      <c r="N1406" s="16"/>
      <c r="O1406" s="26"/>
      <c r="P1406" s="16"/>
      <c r="Q1406" s="22"/>
      <c r="R1406" s="16"/>
      <c r="S1406" s="16"/>
      <c r="T1406" s="22"/>
      <c r="V1406" s="26"/>
      <c r="X1406" s="26"/>
      <c r="Y1406" s="16"/>
      <c r="Z1406" s="22"/>
      <c r="AB1406" s="26"/>
      <c r="AD1406" s="22"/>
      <c r="AF1406" s="26"/>
      <c r="AH1406" s="22"/>
      <c r="AJ1406" s="36"/>
      <c r="AL1406" s="26"/>
      <c r="AN1406" s="54"/>
      <c r="AO1406" s="31"/>
      <c r="AP1406" s="44"/>
      <c r="AQ1406" s="159"/>
      <c r="AR1406" s="44"/>
      <c r="AS1406" s="53"/>
      <c r="AT1406" s="44"/>
      <c r="AU1406" s="40"/>
      <c r="AV1406" s="36"/>
      <c r="AW1406" s="159"/>
      <c r="AX1406" s="166"/>
      <c r="AZ1406" s="26"/>
      <c r="BB1406" s="26"/>
      <c r="BC1406" s="16"/>
      <c r="BD1406" s="22"/>
      <c r="BE1406" s="118"/>
      <c r="BF1406" s="22"/>
      <c r="BG1406" s="16"/>
      <c r="BH1406" s="22"/>
      <c r="BI1406" s="16"/>
      <c r="BJ1406" s="22"/>
      <c r="BK1406" s="16"/>
      <c r="BL1406" s="22"/>
      <c r="BM1406" s="16"/>
      <c r="BN1406" s="22"/>
      <c r="BO1406" s="16"/>
      <c r="BP1406" s="22"/>
      <c r="BQ1406" s="118"/>
      <c r="BR1406" s="119"/>
      <c r="BS1406" s="118"/>
      <c r="BT1406" s="36"/>
      <c r="BU1406" s="16"/>
      <c r="BV1406" s="22"/>
      <c r="BW1406" s="16"/>
      <c r="BX1406" s="22"/>
      <c r="BY1406" s="16"/>
      <c r="BZ1406" s="22"/>
      <c r="CA1406" s="22"/>
      <c r="CB1406" s="16"/>
      <c r="CC1406" s="22"/>
      <c r="CD1406" s="16"/>
      <c r="CE1406" s="22"/>
      <c r="CF1406" s="16"/>
      <c r="CG1406" s="22"/>
      <c r="CH1406" s="16"/>
      <c r="CI1406" s="22"/>
      <c r="CJ1406" s="16"/>
      <c r="CK1406" s="22"/>
      <c r="CL1406" s="16"/>
      <c r="CM1406" s="22"/>
      <c r="CN1406" s="16"/>
      <c r="CO1406" s="22"/>
      <c r="CP1406" s="16"/>
      <c r="CQ1406" s="22"/>
      <c r="CR1406" s="16"/>
      <c r="CS1406" s="22"/>
      <c r="CT1406" s="16"/>
      <c r="CU1406" s="22"/>
      <c r="CV1406" s="16"/>
      <c r="CW1406" s="22"/>
      <c r="CX1406" s="16"/>
      <c r="CY1406" s="22"/>
      <c r="CZ1406" s="16"/>
      <c r="DA1406" s="22"/>
      <c r="DB1406" s="16"/>
      <c r="DC1406" s="26"/>
      <c r="DE1406" s="26"/>
      <c r="DG1406" s="26"/>
      <c r="DI1406" s="26"/>
      <c r="DK1406" s="26"/>
      <c r="DM1406" s="64"/>
      <c r="DN1406" s="64"/>
      <c r="DO1406" s="64"/>
      <c r="DP1406" s="64"/>
      <c r="DQ1406" s="64"/>
      <c r="DR1406" s="64"/>
      <c r="DS1406" s="64"/>
      <c r="DT1406" s="64"/>
      <c r="DU1406" s="64"/>
      <c r="DV1406" s="64"/>
      <c r="DW1406" s="64"/>
      <c r="DX1406" s="64"/>
      <c r="DY1406" s="64"/>
      <c r="DZ1406" s="64"/>
      <c r="EA1406" s="64"/>
      <c r="EB1406" s="64"/>
      <c r="EC1406" s="64"/>
      <c r="ED1406" s="64"/>
      <c r="EE1406" s="69"/>
      <c r="EF1406" s="69"/>
      <c r="EG1406" s="69"/>
      <c r="EH1406" s="69"/>
      <c r="EI1406" s="80"/>
      <c r="EJ1406" s="80"/>
      <c r="EK1406" s="80"/>
      <c r="EL1406" s="80"/>
      <c r="EM1406" s="80"/>
      <c r="EN1406" s="80"/>
      <c r="EO1406" s="80"/>
      <c r="EP1406" s="80"/>
      <c r="EQ1406" s="80"/>
    </row>
    <row r="1407" spans="1:147" s="6" customFormat="1" ht="17.45" customHeight="1">
      <c r="A1407" s="14"/>
      <c r="B1407" s="149"/>
      <c r="C1407" s="40"/>
      <c r="D1407" s="160"/>
      <c r="E1407" s="16"/>
      <c r="F1407" s="22"/>
      <c r="G1407" s="16"/>
      <c r="H1407" s="26"/>
      <c r="J1407" s="26"/>
      <c r="K1407" s="50"/>
      <c r="L1407" s="22"/>
      <c r="N1407" s="16"/>
      <c r="O1407" s="26"/>
      <c r="P1407" s="16"/>
      <c r="Q1407" s="22"/>
      <c r="R1407" s="16"/>
      <c r="S1407" s="16"/>
      <c r="T1407" s="22"/>
      <c r="V1407" s="26"/>
      <c r="X1407" s="26"/>
      <c r="Y1407" s="16"/>
      <c r="Z1407" s="22"/>
      <c r="AB1407" s="26"/>
      <c r="AD1407" s="22"/>
      <c r="AF1407" s="26"/>
      <c r="AH1407" s="22"/>
      <c r="AJ1407" s="36"/>
      <c r="AL1407" s="26"/>
      <c r="AN1407" s="54"/>
      <c r="AO1407" s="31"/>
      <c r="AP1407" s="44"/>
      <c r="AQ1407" s="159"/>
      <c r="AR1407" s="44"/>
      <c r="AS1407" s="53"/>
      <c r="AT1407" s="44"/>
      <c r="AU1407" s="40"/>
      <c r="AV1407" s="36"/>
      <c r="AW1407" s="159"/>
      <c r="AX1407" s="166"/>
      <c r="AZ1407" s="26"/>
      <c r="BB1407" s="26"/>
      <c r="BC1407" s="16"/>
      <c r="BD1407" s="22"/>
      <c r="BE1407" s="118"/>
      <c r="BF1407" s="22"/>
      <c r="BG1407" s="16"/>
      <c r="BH1407" s="22"/>
      <c r="BI1407" s="16"/>
      <c r="BJ1407" s="22"/>
      <c r="BK1407" s="16"/>
      <c r="BL1407" s="22"/>
      <c r="BM1407" s="16"/>
      <c r="BN1407" s="22"/>
      <c r="BO1407" s="16"/>
      <c r="BP1407" s="22"/>
      <c r="BQ1407" s="118"/>
      <c r="BR1407" s="119"/>
      <c r="BS1407" s="118"/>
      <c r="BT1407" s="36"/>
      <c r="BU1407" s="16"/>
      <c r="BV1407" s="22"/>
      <c r="BW1407" s="16"/>
      <c r="BX1407" s="22"/>
      <c r="BY1407" s="16"/>
      <c r="BZ1407" s="22"/>
      <c r="CA1407" s="22"/>
      <c r="CB1407" s="16"/>
      <c r="CC1407" s="22"/>
      <c r="CD1407" s="16"/>
      <c r="CE1407" s="22"/>
      <c r="CF1407" s="16"/>
      <c r="CG1407" s="22"/>
      <c r="CH1407" s="16"/>
      <c r="CI1407" s="22"/>
      <c r="CJ1407" s="16"/>
      <c r="CK1407" s="22"/>
      <c r="CL1407" s="16"/>
      <c r="CM1407" s="22"/>
      <c r="CN1407" s="16"/>
      <c r="CO1407" s="22"/>
      <c r="CP1407" s="16"/>
      <c r="CQ1407" s="22"/>
      <c r="CR1407" s="16"/>
      <c r="CS1407" s="22"/>
      <c r="CT1407" s="16"/>
      <c r="CU1407" s="22"/>
      <c r="CV1407" s="16"/>
      <c r="CW1407" s="22"/>
      <c r="CX1407" s="16"/>
      <c r="CY1407" s="22"/>
      <c r="CZ1407" s="16"/>
      <c r="DA1407" s="22"/>
      <c r="DB1407" s="16"/>
      <c r="DC1407" s="26"/>
      <c r="DE1407" s="26"/>
      <c r="DG1407" s="26"/>
      <c r="DI1407" s="26"/>
      <c r="DK1407" s="26"/>
      <c r="DM1407" s="64"/>
      <c r="DN1407" s="64"/>
      <c r="DO1407" s="64"/>
      <c r="DP1407" s="64"/>
      <c r="DQ1407" s="64"/>
      <c r="DR1407" s="64"/>
      <c r="DS1407" s="64"/>
      <c r="DT1407" s="64"/>
      <c r="DU1407" s="64"/>
      <c r="DV1407" s="64"/>
      <c r="DW1407" s="64"/>
      <c r="DX1407" s="64"/>
      <c r="DY1407" s="64"/>
      <c r="DZ1407" s="64"/>
      <c r="EA1407" s="64"/>
      <c r="EB1407" s="64"/>
      <c r="EC1407" s="64"/>
      <c r="ED1407" s="64"/>
      <c r="EE1407" s="69"/>
      <c r="EF1407" s="69"/>
      <c r="EG1407" s="69"/>
      <c r="EH1407" s="69"/>
      <c r="EI1407" s="80"/>
      <c r="EJ1407" s="80"/>
      <c r="EK1407" s="80"/>
      <c r="EL1407" s="80"/>
      <c r="EM1407" s="80"/>
      <c r="EN1407" s="80"/>
      <c r="EO1407" s="80"/>
      <c r="EP1407" s="80"/>
      <c r="EQ1407" s="80"/>
    </row>
    <row r="1408" spans="1:147" s="6" customFormat="1" ht="17.45" customHeight="1">
      <c r="A1408" s="14"/>
      <c r="B1408" s="149"/>
      <c r="C1408" s="40"/>
      <c r="D1408" s="160"/>
      <c r="E1408" s="16"/>
      <c r="F1408" s="22"/>
      <c r="G1408" s="16"/>
      <c r="H1408" s="26"/>
      <c r="J1408" s="26"/>
      <c r="K1408" s="50"/>
      <c r="L1408" s="22"/>
      <c r="N1408" s="16"/>
      <c r="O1408" s="26"/>
      <c r="P1408" s="16"/>
      <c r="Q1408" s="22"/>
      <c r="R1408" s="16"/>
      <c r="S1408" s="16"/>
      <c r="T1408" s="22"/>
      <c r="V1408" s="26"/>
      <c r="X1408" s="26"/>
      <c r="Y1408" s="16"/>
      <c r="Z1408" s="22"/>
      <c r="AB1408" s="26"/>
      <c r="AD1408" s="22"/>
      <c r="AF1408" s="26"/>
      <c r="AH1408" s="22"/>
      <c r="AJ1408" s="36"/>
      <c r="AL1408" s="26"/>
      <c r="AN1408" s="54"/>
      <c r="AO1408" s="31"/>
      <c r="AP1408" s="44"/>
      <c r="AQ1408" s="159"/>
      <c r="AR1408" s="44"/>
      <c r="AS1408" s="53"/>
      <c r="AT1408" s="44"/>
      <c r="AU1408" s="40"/>
      <c r="AV1408" s="36"/>
      <c r="AW1408" s="159"/>
      <c r="AX1408" s="166"/>
      <c r="AZ1408" s="26"/>
      <c r="BB1408" s="26"/>
      <c r="BC1408" s="16"/>
      <c r="BD1408" s="22"/>
      <c r="BE1408" s="118"/>
      <c r="BF1408" s="22"/>
      <c r="BG1408" s="16"/>
      <c r="BH1408" s="22"/>
      <c r="BI1408" s="16"/>
      <c r="BJ1408" s="22"/>
      <c r="BK1408" s="16"/>
      <c r="BL1408" s="22"/>
      <c r="BM1408" s="16"/>
      <c r="BN1408" s="22"/>
      <c r="BO1408" s="16"/>
      <c r="BP1408" s="22"/>
      <c r="BQ1408" s="118"/>
      <c r="BR1408" s="119"/>
      <c r="BS1408" s="118"/>
      <c r="BT1408" s="36"/>
      <c r="BU1408" s="16"/>
      <c r="BV1408" s="22"/>
      <c r="BW1408" s="16"/>
      <c r="BX1408" s="22"/>
      <c r="BY1408" s="16"/>
      <c r="BZ1408" s="22"/>
      <c r="CA1408" s="22"/>
      <c r="CB1408" s="16"/>
      <c r="CC1408" s="22"/>
      <c r="CD1408" s="16"/>
      <c r="CE1408" s="22"/>
      <c r="CF1408" s="16"/>
      <c r="CG1408" s="22"/>
      <c r="CH1408" s="16"/>
      <c r="CI1408" s="22"/>
      <c r="CJ1408" s="16"/>
      <c r="CK1408" s="22"/>
      <c r="CL1408" s="16"/>
      <c r="CM1408" s="22"/>
      <c r="CN1408" s="16"/>
      <c r="CO1408" s="22"/>
      <c r="CP1408" s="16"/>
      <c r="CQ1408" s="22"/>
      <c r="CR1408" s="16"/>
      <c r="CS1408" s="22"/>
      <c r="CT1408" s="16"/>
      <c r="CU1408" s="22"/>
      <c r="CV1408" s="16"/>
      <c r="CW1408" s="22"/>
      <c r="CX1408" s="16"/>
      <c r="CY1408" s="22"/>
      <c r="CZ1408" s="16"/>
      <c r="DA1408" s="22"/>
      <c r="DB1408" s="16"/>
      <c r="DC1408" s="26"/>
      <c r="DE1408" s="26"/>
      <c r="DG1408" s="26"/>
      <c r="DI1408" s="26"/>
      <c r="DK1408" s="26"/>
      <c r="DM1408" s="64"/>
      <c r="DN1408" s="64"/>
      <c r="DO1408" s="64"/>
      <c r="DP1408" s="64"/>
      <c r="DQ1408" s="64"/>
      <c r="DR1408" s="64"/>
      <c r="DS1408" s="64"/>
      <c r="DT1408" s="64"/>
      <c r="DU1408" s="64"/>
      <c r="DV1408" s="64"/>
      <c r="DW1408" s="64"/>
      <c r="DX1408" s="64"/>
      <c r="DY1408" s="64"/>
      <c r="DZ1408" s="64"/>
      <c r="EA1408" s="64"/>
      <c r="EB1408" s="64"/>
      <c r="EC1408" s="64"/>
      <c r="ED1408" s="64"/>
      <c r="EE1408" s="69"/>
      <c r="EF1408" s="69"/>
      <c r="EG1408" s="69"/>
      <c r="EH1408" s="69"/>
      <c r="EI1408" s="80"/>
      <c r="EJ1408" s="80"/>
      <c r="EK1408" s="80"/>
      <c r="EL1408" s="80"/>
      <c r="EM1408" s="80"/>
      <c r="EN1408" s="80"/>
      <c r="EO1408" s="80"/>
      <c r="EP1408" s="80"/>
      <c r="EQ1408" s="80"/>
    </row>
    <row r="1409" spans="1:147" s="6" customFormat="1" ht="17.45" customHeight="1">
      <c r="A1409" s="14"/>
      <c r="B1409" s="149"/>
      <c r="C1409" s="40"/>
      <c r="D1409" s="160"/>
      <c r="E1409" s="16"/>
      <c r="F1409" s="22"/>
      <c r="G1409" s="16"/>
      <c r="H1409" s="26"/>
      <c r="J1409" s="26"/>
      <c r="K1409" s="50"/>
      <c r="L1409" s="22"/>
      <c r="N1409" s="16"/>
      <c r="O1409" s="26"/>
      <c r="P1409" s="16"/>
      <c r="Q1409" s="22"/>
      <c r="R1409" s="16"/>
      <c r="S1409" s="16"/>
      <c r="T1409" s="22"/>
      <c r="V1409" s="26"/>
      <c r="X1409" s="26"/>
      <c r="Y1409" s="16"/>
      <c r="Z1409" s="22"/>
      <c r="AB1409" s="26"/>
      <c r="AD1409" s="22"/>
      <c r="AF1409" s="26"/>
      <c r="AH1409" s="22"/>
      <c r="AJ1409" s="36"/>
      <c r="AL1409" s="26"/>
      <c r="AN1409" s="54"/>
      <c r="AO1409" s="31"/>
      <c r="AP1409" s="44"/>
      <c r="AQ1409" s="159"/>
      <c r="AR1409" s="44"/>
      <c r="AS1409" s="53"/>
      <c r="AT1409" s="44"/>
      <c r="AU1409" s="40"/>
      <c r="AV1409" s="36"/>
      <c r="AW1409" s="159"/>
      <c r="AX1409" s="166"/>
      <c r="AZ1409" s="26"/>
      <c r="BB1409" s="26"/>
      <c r="BC1409" s="16"/>
      <c r="BD1409" s="22"/>
      <c r="BE1409" s="118"/>
      <c r="BF1409" s="22"/>
      <c r="BG1409" s="16"/>
      <c r="BH1409" s="22"/>
      <c r="BI1409" s="16"/>
      <c r="BJ1409" s="22"/>
      <c r="BK1409" s="16"/>
      <c r="BL1409" s="22"/>
      <c r="BM1409" s="16"/>
      <c r="BN1409" s="22"/>
      <c r="BO1409" s="16"/>
      <c r="BP1409" s="22"/>
      <c r="BQ1409" s="118"/>
      <c r="BR1409" s="119"/>
      <c r="BS1409" s="118"/>
      <c r="BT1409" s="36"/>
      <c r="BU1409" s="16"/>
      <c r="BV1409" s="22"/>
      <c r="BW1409" s="16"/>
      <c r="BX1409" s="22"/>
      <c r="BY1409" s="16"/>
      <c r="BZ1409" s="22"/>
      <c r="CA1409" s="22"/>
      <c r="CB1409" s="16"/>
      <c r="CC1409" s="22"/>
      <c r="CD1409" s="16"/>
      <c r="CE1409" s="22"/>
      <c r="CF1409" s="16"/>
      <c r="CG1409" s="22"/>
      <c r="CH1409" s="16"/>
      <c r="CI1409" s="22"/>
      <c r="CJ1409" s="16"/>
      <c r="CK1409" s="22"/>
      <c r="CL1409" s="16"/>
      <c r="CM1409" s="22"/>
      <c r="CN1409" s="16"/>
      <c r="CO1409" s="22"/>
      <c r="CP1409" s="16"/>
      <c r="CQ1409" s="22"/>
      <c r="CR1409" s="16"/>
      <c r="CS1409" s="22"/>
      <c r="CT1409" s="16"/>
      <c r="CU1409" s="22"/>
      <c r="CV1409" s="16"/>
      <c r="CW1409" s="22"/>
      <c r="CX1409" s="16"/>
      <c r="CY1409" s="22"/>
      <c r="CZ1409" s="16"/>
      <c r="DA1409" s="22"/>
      <c r="DB1409" s="16"/>
      <c r="DC1409" s="26"/>
      <c r="DE1409" s="26"/>
      <c r="DG1409" s="26"/>
      <c r="DI1409" s="26"/>
      <c r="DK1409" s="26"/>
      <c r="DM1409" s="64"/>
      <c r="DN1409" s="64"/>
      <c r="DO1409" s="64"/>
      <c r="DP1409" s="64"/>
      <c r="DQ1409" s="64"/>
      <c r="DR1409" s="64"/>
      <c r="DS1409" s="64"/>
      <c r="DT1409" s="64"/>
      <c r="DU1409" s="64"/>
      <c r="DV1409" s="64"/>
      <c r="DW1409" s="64"/>
      <c r="DX1409" s="64"/>
      <c r="DY1409" s="64"/>
      <c r="DZ1409" s="64"/>
      <c r="EA1409" s="64"/>
      <c r="EB1409" s="64"/>
      <c r="EC1409" s="64"/>
      <c r="ED1409" s="64"/>
      <c r="EE1409" s="69"/>
      <c r="EF1409" s="69"/>
      <c r="EG1409" s="69"/>
      <c r="EH1409" s="69"/>
      <c r="EI1409" s="80"/>
      <c r="EJ1409" s="80"/>
      <c r="EK1409" s="80"/>
      <c r="EL1409" s="80"/>
      <c r="EM1409" s="80"/>
      <c r="EN1409" s="80"/>
      <c r="EO1409" s="80"/>
      <c r="EP1409" s="80"/>
      <c r="EQ1409" s="80"/>
    </row>
    <row r="1410" spans="1:147" s="6" customFormat="1" ht="17.45" customHeight="1">
      <c r="A1410" s="14"/>
      <c r="B1410" s="149"/>
      <c r="C1410" s="40"/>
      <c r="D1410" s="160"/>
      <c r="E1410" s="16"/>
      <c r="F1410" s="22"/>
      <c r="G1410" s="16"/>
      <c r="H1410" s="26"/>
      <c r="J1410" s="26"/>
      <c r="K1410" s="50"/>
      <c r="L1410" s="22"/>
      <c r="N1410" s="16"/>
      <c r="O1410" s="26"/>
      <c r="P1410" s="16"/>
      <c r="Q1410" s="22"/>
      <c r="R1410" s="16"/>
      <c r="S1410" s="16"/>
      <c r="T1410" s="22"/>
      <c r="V1410" s="26"/>
      <c r="X1410" s="26"/>
      <c r="Y1410" s="16"/>
      <c r="Z1410" s="22"/>
      <c r="AB1410" s="26"/>
      <c r="AD1410" s="22"/>
      <c r="AF1410" s="26"/>
      <c r="AH1410" s="22"/>
      <c r="AJ1410" s="36"/>
      <c r="AL1410" s="26"/>
      <c r="AN1410" s="54"/>
      <c r="AO1410" s="31"/>
      <c r="AP1410" s="44"/>
      <c r="AQ1410" s="159"/>
      <c r="AR1410" s="44"/>
      <c r="AS1410" s="53"/>
      <c r="AT1410" s="44"/>
      <c r="AU1410" s="40"/>
      <c r="AV1410" s="36"/>
      <c r="AW1410" s="159"/>
      <c r="AX1410" s="166"/>
      <c r="AZ1410" s="26"/>
      <c r="BB1410" s="26"/>
      <c r="BC1410" s="16"/>
      <c r="BD1410" s="22"/>
      <c r="BE1410" s="118"/>
      <c r="BF1410" s="22"/>
      <c r="BG1410" s="16"/>
      <c r="BH1410" s="22"/>
      <c r="BI1410" s="16"/>
      <c r="BJ1410" s="22"/>
      <c r="BK1410" s="16"/>
      <c r="BL1410" s="22"/>
      <c r="BM1410" s="16"/>
      <c r="BN1410" s="22"/>
      <c r="BO1410" s="16"/>
      <c r="BP1410" s="22"/>
      <c r="BQ1410" s="118"/>
      <c r="BR1410" s="119"/>
      <c r="BS1410" s="118"/>
      <c r="BT1410" s="36"/>
      <c r="BU1410" s="16"/>
      <c r="BV1410" s="22"/>
      <c r="BW1410" s="16"/>
      <c r="BX1410" s="22"/>
      <c r="BY1410" s="16"/>
      <c r="BZ1410" s="22"/>
      <c r="CA1410" s="22"/>
      <c r="CB1410" s="16"/>
      <c r="CC1410" s="22"/>
      <c r="CD1410" s="16"/>
      <c r="CE1410" s="22"/>
      <c r="CF1410" s="16"/>
      <c r="CG1410" s="22"/>
      <c r="CH1410" s="16"/>
      <c r="CI1410" s="22"/>
      <c r="CJ1410" s="16"/>
      <c r="CK1410" s="22"/>
      <c r="CL1410" s="16"/>
      <c r="CM1410" s="22"/>
      <c r="CN1410" s="16"/>
      <c r="CO1410" s="22"/>
      <c r="CP1410" s="16"/>
      <c r="CQ1410" s="22"/>
      <c r="CR1410" s="16"/>
      <c r="CS1410" s="22"/>
      <c r="CT1410" s="16"/>
      <c r="CU1410" s="22"/>
      <c r="CV1410" s="16"/>
      <c r="CW1410" s="22"/>
      <c r="CX1410" s="16"/>
      <c r="CY1410" s="22"/>
      <c r="CZ1410" s="16"/>
      <c r="DA1410" s="22"/>
      <c r="DB1410" s="16"/>
      <c r="DC1410" s="26"/>
      <c r="DE1410" s="26"/>
      <c r="DG1410" s="26"/>
      <c r="DI1410" s="26"/>
      <c r="DK1410" s="26"/>
      <c r="DM1410" s="64"/>
      <c r="DN1410" s="64"/>
      <c r="DO1410" s="64"/>
      <c r="DP1410" s="64"/>
      <c r="DQ1410" s="64"/>
      <c r="DR1410" s="64"/>
      <c r="DS1410" s="64"/>
      <c r="DT1410" s="64"/>
      <c r="DU1410" s="64"/>
      <c r="DV1410" s="64"/>
      <c r="DW1410" s="64"/>
      <c r="DX1410" s="64"/>
      <c r="DY1410" s="64"/>
      <c r="DZ1410" s="64"/>
      <c r="EA1410" s="64"/>
      <c r="EB1410" s="64"/>
      <c r="EC1410" s="64"/>
      <c r="ED1410" s="64"/>
      <c r="EE1410" s="69"/>
      <c r="EF1410" s="69"/>
      <c r="EG1410" s="69"/>
      <c r="EH1410" s="69"/>
      <c r="EI1410" s="80"/>
      <c r="EJ1410" s="80"/>
      <c r="EK1410" s="80"/>
      <c r="EL1410" s="80"/>
      <c r="EM1410" s="80"/>
      <c r="EN1410" s="80"/>
      <c r="EO1410" s="80"/>
      <c r="EP1410" s="80"/>
      <c r="EQ1410" s="80"/>
    </row>
    <row r="1411" spans="1:147" s="6" customFormat="1" ht="17.45" customHeight="1">
      <c r="A1411" s="14"/>
      <c r="B1411" s="149"/>
      <c r="C1411" s="40"/>
      <c r="D1411" s="160"/>
      <c r="E1411" s="16"/>
      <c r="F1411" s="22"/>
      <c r="G1411" s="16"/>
      <c r="H1411" s="26"/>
      <c r="J1411" s="26"/>
      <c r="K1411" s="50"/>
      <c r="L1411" s="22"/>
      <c r="N1411" s="16"/>
      <c r="O1411" s="26"/>
      <c r="P1411" s="16"/>
      <c r="Q1411" s="22"/>
      <c r="R1411" s="16"/>
      <c r="S1411" s="16"/>
      <c r="T1411" s="22"/>
      <c r="V1411" s="26"/>
      <c r="X1411" s="26"/>
      <c r="Y1411" s="16"/>
      <c r="Z1411" s="22"/>
      <c r="AB1411" s="26"/>
      <c r="AD1411" s="22"/>
      <c r="AF1411" s="26"/>
      <c r="AH1411" s="22"/>
      <c r="AJ1411" s="36"/>
      <c r="AL1411" s="26"/>
      <c r="AN1411" s="54"/>
      <c r="AO1411" s="31"/>
      <c r="AP1411" s="44"/>
      <c r="AQ1411" s="159"/>
      <c r="AR1411" s="44"/>
      <c r="AS1411" s="53"/>
      <c r="AT1411" s="44"/>
      <c r="AU1411" s="40"/>
      <c r="AV1411" s="36"/>
      <c r="AW1411" s="159"/>
      <c r="AX1411" s="166"/>
      <c r="AZ1411" s="26"/>
      <c r="BB1411" s="26"/>
      <c r="BC1411" s="16"/>
      <c r="BD1411" s="22"/>
      <c r="BE1411" s="118"/>
      <c r="BF1411" s="22"/>
      <c r="BG1411" s="16"/>
      <c r="BH1411" s="22"/>
      <c r="BI1411" s="16"/>
      <c r="BJ1411" s="22"/>
      <c r="BK1411" s="16"/>
      <c r="BL1411" s="22"/>
      <c r="BM1411" s="16"/>
      <c r="BN1411" s="22"/>
      <c r="BO1411" s="16"/>
      <c r="BP1411" s="22"/>
      <c r="BQ1411" s="118"/>
      <c r="BR1411" s="119"/>
      <c r="BS1411" s="118"/>
      <c r="BT1411" s="36"/>
      <c r="BU1411" s="16"/>
      <c r="BV1411" s="22"/>
      <c r="BW1411" s="16"/>
      <c r="BX1411" s="22"/>
      <c r="BY1411" s="16"/>
      <c r="BZ1411" s="22"/>
      <c r="CA1411" s="22"/>
      <c r="CB1411" s="16"/>
      <c r="CC1411" s="22"/>
      <c r="CD1411" s="16"/>
      <c r="CE1411" s="22"/>
      <c r="CF1411" s="16"/>
      <c r="CG1411" s="22"/>
      <c r="CH1411" s="16"/>
      <c r="CI1411" s="22"/>
      <c r="CJ1411" s="16"/>
      <c r="CK1411" s="22"/>
      <c r="CL1411" s="16"/>
      <c r="CM1411" s="22"/>
      <c r="CN1411" s="16"/>
      <c r="CO1411" s="22"/>
      <c r="CP1411" s="16"/>
      <c r="CQ1411" s="22"/>
      <c r="CR1411" s="16"/>
      <c r="CS1411" s="22"/>
      <c r="CT1411" s="16"/>
      <c r="CU1411" s="22"/>
      <c r="CV1411" s="16"/>
      <c r="CW1411" s="22"/>
      <c r="CX1411" s="16"/>
      <c r="CY1411" s="22"/>
      <c r="CZ1411" s="16"/>
      <c r="DA1411" s="22"/>
      <c r="DB1411" s="16"/>
      <c r="DC1411" s="26"/>
      <c r="DE1411" s="26"/>
      <c r="DG1411" s="26"/>
      <c r="DI1411" s="26"/>
      <c r="DK1411" s="26"/>
      <c r="DM1411" s="64"/>
      <c r="DN1411" s="64"/>
      <c r="DO1411" s="64"/>
      <c r="DP1411" s="64"/>
      <c r="DQ1411" s="64"/>
      <c r="DR1411" s="64"/>
      <c r="DS1411" s="64"/>
      <c r="DT1411" s="64"/>
      <c r="DU1411" s="64"/>
      <c r="DV1411" s="64"/>
      <c r="DW1411" s="64"/>
      <c r="DX1411" s="64"/>
      <c r="DY1411" s="64"/>
      <c r="DZ1411" s="64"/>
      <c r="EA1411" s="64"/>
      <c r="EB1411" s="64"/>
      <c r="EC1411" s="64"/>
      <c r="ED1411" s="64"/>
      <c r="EE1411" s="69"/>
      <c r="EF1411" s="69"/>
      <c r="EG1411" s="69"/>
      <c r="EH1411" s="69"/>
      <c r="EI1411" s="80"/>
      <c r="EJ1411" s="80"/>
      <c r="EK1411" s="80"/>
      <c r="EL1411" s="80"/>
      <c r="EM1411" s="80"/>
      <c r="EN1411" s="80"/>
      <c r="EO1411" s="80"/>
      <c r="EP1411" s="80"/>
      <c r="EQ1411" s="80"/>
    </row>
    <row r="1412" spans="1:147" s="6" customFormat="1" ht="17.45" customHeight="1">
      <c r="A1412" s="14"/>
      <c r="B1412" s="149"/>
      <c r="C1412" s="40"/>
      <c r="D1412" s="160"/>
      <c r="E1412" s="16"/>
      <c r="F1412" s="22"/>
      <c r="G1412" s="16"/>
      <c r="H1412" s="26"/>
      <c r="J1412" s="26"/>
      <c r="K1412" s="50"/>
      <c r="L1412" s="22"/>
      <c r="N1412" s="16"/>
      <c r="O1412" s="26"/>
      <c r="P1412" s="16"/>
      <c r="Q1412" s="22"/>
      <c r="R1412" s="16"/>
      <c r="S1412" s="16"/>
      <c r="T1412" s="22"/>
      <c r="V1412" s="26"/>
      <c r="X1412" s="26"/>
      <c r="Y1412" s="16"/>
      <c r="Z1412" s="22"/>
      <c r="AB1412" s="26"/>
      <c r="AD1412" s="22"/>
      <c r="AF1412" s="26"/>
      <c r="AH1412" s="22"/>
      <c r="AJ1412" s="36"/>
      <c r="AL1412" s="26"/>
      <c r="AN1412" s="54"/>
      <c r="AO1412" s="31"/>
      <c r="AP1412" s="44"/>
      <c r="AQ1412" s="159"/>
      <c r="AR1412" s="44"/>
      <c r="AS1412" s="53"/>
      <c r="AT1412" s="44"/>
      <c r="AU1412" s="40"/>
      <c r="AV1412" s="36"/>
      <c r="AW1412" s="159"/>
      <c r="AX1412" s="166"/>
      <c r="AZ1412" s="26"/>
      <c r="BB1412" s="26"/>
      <c r="BC1412" s="16"/>
      <c r="BD1412" s="22"/>
      <c r="BE1412" s="118"/>
      <c r="BF1412" s="22"/>
      <c r="BG1412" s="16"/>
      <c r="BH1412" s="22"/>
      <c r="BI1412" s="16"/>
      <c r="BJ1412" s="22"/>
      <c r="BK1412" s="16"/>
      <c r="BL1412" s="22"/>
      <c r="BM1412" s="16"/>
      <c r="BN1412" s="22"/>
      <c r="BO1412" s="16"/>
      <c r="BP1412" s="22"/>
      <c r="BQ1412" s="118"/>
      <c r="BR1412" s="119"/>
      <c r="BS1412" s="118"/>
      <c r="BT1412" s="36"/>
      <c r="BU1412" s="16"/>
      <c r="BV1412" s="22"/>
      <c r="BW1412" s="16"/>
      <c r="BX1412" s="22"/>
      <c r="BY1412" s="16"/>
      <c r="BZ1412" s="22"/>
      <c r="CA1412" s="22"/>
      <c r="CB1412" s="16"/>
      <c r="CC1412" s="22"/>
      <c r="CD1412" s="16"/>
      <c r="CE1412" s="22"/>
      <c r="CF1412" s="16"/>
      <c r="CG1412" s="22"/>
      <c r="CH1412" s="16"/>
      <c r="CI1412" s="22"/>
      <c r="CJ1412" s="16"/>
      <c r="CK1412" s="22"/>
      <c r="CL1412" s="16"/>
      <c r="CM1412" s="22"/>
      <c r="CN1412" s="16"/>
      <c r="CO1412" s="22"/>
      <c r="CP1412" s="16"/>
      <c r="CQ1412" s="22"/>
      <c r="CR1412" s="16"/>
      <c r="CS1412" s="22"/>
      <c r="CT1412" s="16"/>
      <c r="CU1412" s="22"/>
      <c r="CV1412" s="16"/>
      <c r="CW1412" s="22"/>
      <c r="CX1412" s="16"/>
      <c r="CY1412" s="22"/>
      <c r="CZ1412" s="16"/>
      <c r="DA1412" s="22"/>
      <c r="DB1412" s="16"/>
      <c r="DC1412" s="26"/>
      <c r="DE1412" s="26"/>
      <c r="DG1412" s="26"/>
      <c r="DI1412" s="26"/>
      <c r="DK1412" s="26"/>
      <c r="DM1412" s="64"/>
      <c r="DN1412" s="64"/>
      <c r="DO1412" s="64"/>
      <c r="DP1412" s="64"/>
      <c r="DQ1412" s="64"/>
      <c r="DR1412" s="64"/>
      <c r="DS1412" s="64"/>
      <c r="DT1412" s="64"/>
      <c r="DU1412" s="64"/>
      <c r="DV1412" s="64"/>
      <c r="DW1412" s="64"/>
      <c r="DX1412" s="64"/>
      <c r="DY1412" s="64"/>
      <c r="DZ1412" s="64"/>
      <c r="EA1412" s="64"/>
      <c r="EB1412" s="64"/>
      <c r="EC1412" s="64"/>
      <c r="ED1412" s="64"/>
      <c r="EE1412" s="69"/>
      <c r="EF1412" s="69"/>
      <c r="EG1412" s="69"/>
      <c r="EH1412" s="69"/>
      <c r="EI1412" s="80"/>
      <c r="EJ1412" s="80"/>
      <c r="EK1412" s="80"/>
      <c r="EL1412" s="80"/>
      <c r="EM1412" s="80"/>
      <c r="EN1412" s="80"/>
      <c r="EO1412" s="80"/>
      <c r="EP1412" s="80"/>
      <c r="EQ1412" s="80"/>
    </row>
    <row r="1413" spans="1:147" s="6" customFormat="1" ht="17.45" customHeight="1">
      <c r="A1413" s="14"/>
      <c r="B1413" s="149"/>
      <c r="C1413" s="40"/>
      <c r="D1413" s="160"/>
      <c r="E1413" s="16"/>
      <c r="F1413" s="22"/>
      <c r="G1413" s="16"/>
      <c r="H1413" s="26"/>
      <c r="J1413" s="26"/>
      <c r="K1413" s="50"/>
      <c r="L1413" s="22"/>
      <c r="N1413" s="16"/>
      <c r="O1413" s="26"/>
      <c r="P1413" s="16"/>
      <c r="Q1413" s="22"/>
      <c r="R1413" s="16"/>
      <c r="S1413" s="16"/>
      <c r="T1413" s="22"/>
      <c r="V1413" s="26"/>
      <c r="X1413" s="26"/>
      <c r="Y1413" s="16"/>
      <c r="Z1413" s="22"/>
      <c r="AB1413" s="26"/>
      <c r="AD1413" s="22"/>
      <c r="AF1413" s="26"/>
      <c r="AH1413" s="22"/>
      <c r="AJ1413" s="36"/>
      <c r="AL1413" s="26"/>
      <c r="AN1413" s="54"/>
      <c r="AO1413" s="31"/>
      <c r="AP1413" s="44"/>
      <c r="AQ1413" s="159"/>
      <c r="AR1413" s="44"/>
      <c r="AS1413" s="53"/>
      <c r="AT1413" s="44"/>
      <c r="AU1413" s="40"/>
      <c r="AV1413" s="36"/>
      <c r="AW1413" s="159"/>
      <c r="AX1413" s="166"/>
      <c r="AZ1413" s="26"/>
      <c r="BB1413" s="26"/>
      <c r="BC1413" s="16"/>
      <c r="BD1413" s="22"/>
      <c r="BE1413" s="118"/>
      <c r="BF1413" s="22"/>
      <c r="BG1413" s="16"/>
      <c r="BH1413" s="22"/>
      <c r="BI1413" s="16"/>
      <c r="BJ1413" s="22"/>
      <c r="BK1413" s="16"/>
      <c r="BL1413" s="22"/>
      <c r="BM1413" s="16"/>
      <c r="BN1413" s="22"/>
      <c r="BO1413" s="16"/>
      <c r="BP1413" s="22"/>
      <c r="BQ1413" s="118"/>
      <c r="BR1413" s="119"/>
      <c r="BS1413" s="118"/>
      <c r="BT1413" s="36"/>
      <c r="BU1413" s="16"/>
      <c r="BV1413" s="22"/>
      <c r="BW1413" s="16"/>
      <c r="BX1413" s="22"/>
      <c r="BY1413" s="16"/>
      <c r="BZ1413" s="22"/>
      <c r="CA1413" s="22"/>
      <c r="CB1413" s="16"/>
      <c r="CC1413" s="22"/>
      <c r="CD1413" s="16"/>
      <c r="CE1413" s="22"/>
      <c r="CF1413" s="16"/>
      <c r="CG1413" s="22"/>
      <c r="CH1413" s="16"/>
      <c r="CI1413" s="22"/>
      <c r="CJ1413" s="16"/>
      <c r="CK1413" s="22"/>
      <c r="CL1413" s="16"/>
      <c r="CM1413" s="22"/>
      <c r="CN1413" s="16"/>
      <c r="CO1413" s="22"/>
      <c r="CP1413" s="16"/>
      <c r="CQ1413" s="22"/>
      <c r="CR1413" s="16"/>
      <c r="CS1413" s="22"/>
      <c r="CT1413" s="16"/>
      <c r="CU1413" s="22"/>
      <c r="CV1413" s="16"/>
      <c r="CW1413" s="22"/>
      <c r="CX1413" s="16"/>
      <c r="CY1413" s="22"/>
      <c r="CZ1413" s="16"/>
      <c r="DA1413" s="22"/>
      <c r="DB1413" s="16"/>
      <c r="DC1413" s="26"/>
      <c r="DE1413" s="26"/>
      <c r="DG1413" s="26"/>
      <c r="DI1413" s="26"/>
      <c r="DK1413" s="26"/>
      <c r="DM1413" s="64"/>
      <c r="DN1413" s="64"/>
      <c r="DO1413" s="64"/>
      <c r="DP1413" s="64"/>
      <c r="DQ1413" s="64"/>
      <c r="DR1413" s="64"/>
      <c r="DS1413" s="64"/>
      <c r="DT1413" s="64"/>
      <c r="DU1413" s="64"/>
      <c r="DV1413" s="64"/>
      <c r="DW1413" s="64"/>
      <c r="DX1413" s="64"/>
      <c r="DY1413" s="64"/>
      <c r="DZ1413" s="64"/>
      <c r="EA1413" s="64"/>
      <c r="EB1413" s="64"/>
      <c r="EC1413" s="64"/>
      <c r="ED1413" s="64"/>
      <c r="EE1413" s="69"/>
      <c r="EF1413" s="69"/>
      <c r="EG1413" s="69"/>
      <c r="EH1413" s="69"/>
      <c r="EI1413" s="80"/>
      <c r="EJ1413" s="80"/>
      <c r="EK1413" s="80"/>
      <c r="EL1413" s="80"/>
      <c r="EM1413" s="80"/>
      <c r="EN1413" s="80"/>
      <c r="EO1413" s="80"/>
      <c r="EP1413" s="80"/>
      <c r="EQ1413" s="80"/>
    </row>
    <row r="1414" spans="1:147" s="6" customFormat="1" ht="17.45" customHeight="1">
      <c r="A1414" s="14"/>
      <c r="B1414" s="149"/>
      <c r="C1414" s="40"/>
      <c r="D1414" s="160"/>
      <c r="E1414" s="16"/>
      <c r="F1414" s="22"/>
      <c r="G1414" s="16"/>
      <c r="H1414" s="26"/>
      <c r="J1414" s="26"/>
      <c r="K1414" s="50"/>
      <c r="L1414" s="22"/>
      <c r="N1414" s="16"/>
      <c r="O1414" s="26"/>
      <c r="P1414" s="16"/>
      <c r="Q1414" s="22"/>
      <c r="R1414" s="16"/>
      <c r="S1414" s="16"/>
      <c r="T1414" s="22"/>
      <c r="V1414" s="26"/>
      <c r="X1414" s="26"/>
      <c r="Y1414" s="16"/>
      <c r="Z1414" s="22"/>
      <c r="AB1414" s="26"/>
      <c r="AD1414" s="22"/>
      <c r="AF1414" s="26"/>
      <c r="AH1414" s="22"/>
      <c r="AJ1414" s="36"/>
      <c r="AL1414" s="26"/>
      <c r="AN1414" s="54"/>
      <c r="AO1414" s="31"/>
      <c r="AP1414" s="44"/>
      <c r="AQ1414" s="159"/>
      <c r="AR1414" s="44"/>
      <c r="AS1414" s="53"/>
      <c r="AT1414" s="44"/>
      <c r="AU1414" s="40"/>
      <c r="AV1414" s="36"/>
      <c r="AW1414" s="159"/>
      <c r="AX1414" s="166"/>
      <c r="AZ1414" s="26"/>
      <c r="BB1414" s="26"/>
      <c r="BC1414" s="16"/>
      <c r="BD1414" s="22"/>
      <c r="BE1414" s="118"/>
      <c r="BF1414" s="22"/>
      <c r="BG1414" s="16"/>
      <c r="BH1414" s="22"/>
      <c r="BI1414" s="16"/>
      <c r="BJ1414" s="22"/>
      <c r="BK1414" s="16"/>
      <c r="BL1414" s="22"/>
      <c r="BM1414" s="16"/>
      <c r="BN1414" s="22"/>
      <c r="BO1414" s="16"/>
      <c r="BP1414" s="22"/>
      <c r="BQ1414" s="118"/>
      <c r="BR1414" s="119"/>
      <c r="BS1414" s="118"/>
      <c r="BT1414" s="36"/>
      <c r="BU1414" s="16"/>
      <c r="BV1414" s="22"/>
      <c r="BW1414" s="16"/>
      <c r="BX1414" s="22"/>
      <c r="BY1414" s="16"/>
      <c r="BZ1414" s="22"/>
      <c r="CA1414" s="22"/>
      <c r="CB1414" s="16"/>
      <c r="CC1414" s="22"/>
      <c r="CD1414" s="16"/>
      <c r="CE1414" s="22"/>
      <c r="CF1414" s="16"/>
      <c r="CG1414" s="22"/>
      <c r="CH1414" s="16"/>
      <c r="CI1414" s="22"/>
      <c r="CJ1414" s="16"/>
      <c r="CK1414" s="22"/>
      <c r="CL1414" s="16"/>
      <c r="CM1414" s="22"/>
      <c r="CN1414" s="16"/>
      <c r="CO1414" s="22"/>
      <c r="CP1414" s="16"/>
      <c r="CQ1414" s="22"/>
      <c r="CR1414" s="16"/>
      <c r="CS1414" s="22"/>
      <c r="CT1414" s="16"/>
      <c r="CU1414" s="22"/>
      <c r="CV1414" s="16"/>
      <c r="CW1414" s="22"/>
      <c r="CX1414" s="16"/>
      <c r="CY1414" s="22"/>
      <c r="CZ1414" s="16"/>
      <c r="DA1414" s="22"/>
      <c r="DB1414" s="16"/>
      <c r="DC1414" s="26"/>
      <c r="DE1414" s="26"/>
      <c r="DG1414" s="26"/>
      <c r="DI1414" s="26"/>
      <c r="DK1414" s="26"/>
      <c r="DM1414" s="64"/>
      <c r="DN1414" s="64"/>
      <c r="DO1414" s="64"/>
      <c r="DP1414" s="64"/>
      <c r="DQ1414" s="64"/>
      <c r="DR1414" s="64"/>
      <c r="DS1414" s="64"/>
      <c r="DT1414" s="64"/>
      <c r="DU1414" s="64"/>
      <c r="DV1414" s="64"/>
      <c r="DW1414" s="64"/>
      <c r="DX1414" s="64"/>
      <c r="DY1414" s="64"/>
      <c r="DZ1414" s="64"/>
      <c r="EA1414" s="64"/>
      <c r="EB1414" s="64"/>
      <c r="EC1414" s="64"/>
      <c r="ED1414" s="64"/>
      <c r="EE1414" s="69"/>
      <c r="EF1414" s="69"/>
      <c r="EG1414" s="69"/>
      <c r="EH1414" s="69"/>
      <c r="EI1414" s="80"/>
      <c r="EJ1414" s="80"/>
      <c r="EK1414" s="80"/>
      <c r="EL1414" s="80"/>
      <c r="EM1414" s="80"/>
      <c r="EN1414" s="80"/>
      <c r="EO1414" s="80"/>
      <c r="EP1414" s="80"/>
      <c r="EQ1414" s="80"/>
    </row>
    <row r="1415" spans="1:147" s="6" customFormat="1" ht="17.45" customHeight="1">
      <c r="A1415" s="14"/>
      <c r="B1415" s="149"/>
      <c r="C1415" s="40"/>
      <c r="D1415" s="160"/>
      <c r="E1415" s="16"/>
      <c r="F1415" s="22"/>
      <c r="G1415" s="16"/>
      <c r="H1415" s="26"/>
      <c r="J1415" s="26"/>
      <c r="K1415" s="50"/>
      <c r="L1415" s="22"/>
      <c r="N1415" s="16"/>
      <c r="O1415" s="26"/>
      <c r="P1415" s="16"/>
      <c r="Q1415" s="22"/>
      <c r="R1415" s="16"/>
      <c r="S1415" s="16"/>
      <c r="T1415" s="22"/>
      <c r="V1415" s="26"/>
      <c r="X1415" s="26"/>
      <c r="Y1415" s="16"/>
      <c r="Z1415" s="22"/>
      <c r="AB1415" s="26"/>
      <c r="AD1415" s="22"/>
      <c r="AF1415" s="26"/>
      <c r="AH1415" s="22"/>
      <c r="AJ1415" s="36"/>
      <c r="AL1415" s="26"/>
      <c r="AN1415" s="54"/>
      <c r="AO1415" s="31"/>
      <c r="AP1415" s="44"/>
      <c r="AQ1415" s="159"/>
      <c r="AR1415" s="44"/>
      <c r="AS1415" s="53"/>
      <c r="AT1415" s="44"/>
      <c r="AU1415" s="40"/>
      <c r="AV1415" s="36"/>
      <c r="AW1415" s="159"/>
      <c r="AX1415" s="166"/>
      <c r="AZ1415" s="26"/>
      <c r="BB1415" s="26"/>
      <c r="BC1415" s="16"/>
      <c r="BD1415" s="22"/>
      <c r="BE1415" s="118"/>
      <c r="BF1415" s="22"/>
      <c r="BG1415" s="16"/>
      <c r="BH1415" s="22"/>
      <c r="BI1415" s="16"/>
      <c r="BJ1415" s="22"/>
      <c r="BK1415" s="16"/>
      <c r="BL1415" s="22"/>
      <c r="BM1415" s="16"/>
      <c r="BN1415" s="22"/>
      <c r="BO1415" s="16"/>
      <c r="BP1415" s="22"/>
      <c r="BQ1415" s="118"/>
      <c r="BR1415" s="119"/>
      <c r="BS1415" s="118"/>
      <c r="BT1415" s="36"/>
      <c r="BU1415" s="16"/>
      <c r="BV1415" s="22"/>
      <c r="BW1415" s="16"/>
      <c r="BX1415" s="22"/>
      <c r="BY1415" s="16"/>
      <c r="BZ1415" s="22"/>
      <c r="CA1415" s="22"/>
      <c r="CB1415" s="16"/>
      <c r="CC1415" s="22"/>
      <c r="CD1415" s="16"/>
      <c r="CE1415" s="22"/>
      <c r="CF1415" s="16"/>
      <c r="CG1415" s="22"/>
      <c r="CH1415" s="16"/>
      <c r="CI1415" s="22"/>
      <c r="CJ1415" s="16"/>
      <c r="CK1415" s="22"/>
      <c r="CL1415" s="16"/>
      <c r="CM1415" s="22"/>
      <c r="CN1415" s="16"/>
      <c r="CO1415" s="22"/>
      <c r="CP1415" s="16"/>
      <c r="CQ1415" s="22"/>
      <c r="CR1415" s="16"/>
      <c r="CS1415" s="22"/>
      <c r="CT1415" s="16"/>
      <c r="CU1415" s="22"/>
      <c r="CV1415" s="16"/>
      <c r="CW1415" s="22"/>
      <c r="CX1415" s="16"/>
      <c r="CY1415" s="22"/>
      <c r="CZ1415" s="16"/>
      <c r="DA1415" s="22"/>
      <c r="DB1415" s="16"/>
      <c r="DC1415" s="26"/>
      <c r="DE1415" s="26"/>
      <c r="DG1415" s="26"/>
      <c r="DI1415" s="26"/>
      <c r="DK1415" s="26"/>
      <c r="DM1415" s="64"/>
      <c r="DN1415" s="64"/>
      <c r="DO1415" s="64"/>
      <c r="DP1415" s="64"/>
      <c r="DQ1415" s="64"/>
      <c r="DR1415" s="64"/>
      <c r="DS1415" s="64"/>
      <c r="DT1415" s="64"/>
      <c r="DU1415" s="64"/>
      <c r="DV1415" s="64"/>
      <c r="DW1415" s="64"/>
      <c r="DX1415" s="64"/>
      <c r="DY1415" s="64"/>
      <c r="DZ1415" s="64"/>
      <c r="EA1415" s="64"/>
      <c r="EB1415" s="64"/>
      <c r="EC1415" s="64"/>
      <c r="ED1415" s="64"/>
      <c r="EE1415" s="69"/>
      <c r="EF1415" s="69"/>
      <c r="EG1415" s="69"/>
      <c r="EH1415" s="69"/>
      <c r="EI1415" s="80"/>
      <c r="EJ1415" s="80"/>
      <c r="EK1415" s="80"/>
      <c r="EL1415" s="80"/>
      <c r="EM1415" s="80"/>
      <c r="EN1415" s="80"/>
      <c r="EO1415" s="80"/>
      <c r="EP1415" s="80"/>
      <c r="EQ1415" s="80"/>
    </row>
    <row r="1416" spans="1:147" s="6" customFormat="1" ht="17.45" customHeight="1">
      <c r="A1416" s="14"/>
      <c r="B1416" s="149"/>
      <c r="C1416" s="40"/>
      <c r="D1416" s="160"/>
      <c r="E1416" s="16"/>
      <c r="F1416" s="22"/>
      <c r="G1416" s="16"/>
      <c r="H1416" s="26"/>
      <c r="J1416" s="26"/>
      <c r="K1416" s="50"/>
      <c r="L1416" s="22"/>
      <c r="N1416" s="16"/>
      <c r="O1416" s="26"/>
      <c r="P1416" s="16"/>
      <c r="Q1416" s="22"/>
      <c r="R1416" s="16"/>
      <c r="S1416" s="16"/>
      <c r="T1416" s="22"/>
      <c r="V1416" s="26"/>
      <c r="X1416" s="26"/>
      <c r="Y1416" s="16"/>
      <c r="Z1416" s="22"/>
      <c r="AB1416" s="26"/>
      <c r="AD1416" s="22"/>
      <c r="AF1416" s="26"/>
      <c r="AH1416" s="22"/>
      <c r="AJ1416" s="36"/>
      <c r="AL1416" s="26"/>
      <c r="AN1416" s="54"/>
      <c r="AO1416" s="31"/>
      <c r="AP1416" s="44"/>
      <c r="AQ1416" s="159"/>
      <c r="AR1416" s="44"/>
      <c r="AS1416" s="53"/>
      <c r="AT1416" s="44"/>
      <c r="AU1416" s="40"/>
      <c r="AV1416" s="36"/>
      <c r="AW1416" s="159"/>
      <c r="AX1416" s="166"/>
      <c r="AZ1416" s="26"/>
      <c r="BB1416" s="26"/>
      <c r="BC1416" s="16"/>
      <c r="BD1416" s="22"/>
      <c r="BE1416" s="118"/>
      <c r="BF1416" s="22"/>
      <c r="BG1416" s="16"/>
      <c r="BH1416" s="22"/>
      <c r="BI1416" s="16"/>
      <c r="BJ1416" s="22"/>
      <c r="BK1416" s="16"/>
      <c r="BL1416" s="22"/>
      <c r="BM1416" s="16"/>
      <c r="BN1416" s="22"/>
      <c r="BO1416" s="16"/>
      <c r="BP1416" s="22"/>
      <c r="BQ1416" s="118"/>
      <c r="BR1416" s="119"/>
      <c r="BS1416" s="118"/>
      <c r="BT1416" s="36"/>
      <c r="BU1416" s="16"/>
      <c r="BV1416" s="22"/>
      <c r="BW1416" s="16"/>
      <c r="BX1416" s="22"/>
      <c r="BY1416" s="16"/>
      <c r="BZ1416" s="22"/>
      <c r="CA1416" s="22"/>
      <c r="CB1416" s="16"/>
      <c r="CC1416" s="22"/>
      <c r="CD1416" s="16"/>
      <c r="CE1416" s="22"/>
      <c r="CF1416" s="16"/>
      <c r="CG1416" s="22"/>
      <c r="CH1416" s="16"/>
      <c r="CI1416" s="22"/>
      <c r="CJ1416" s="16"/>
      <c r="CK1416" s="22"/>
      <c r="CL1416" s="16"/>
      <c r="CM1416" s="22"/>
      <c r="CN1416" s="16"/>
      <c r="CO1416" s="22"/>
      <c r="CP1416" s="16"/>
      <c r="CQ1416" s="22"/>
      <c r="CR1416" s="16"/>
      <c r="CS1416" s="22"/>
      <c r="CT1416" s="16"/>
      <c r="CU1416" s="22"/>
      <c r="CV1416" s="16"/>
      <c r="CW1416" s="22"/>
      <c r="CX1416" s="16"/>
      <c r="CY1416" s="22"/>
      <c r="CZ1416" s="16"/>
      <c r="DA1416" s="22"/>
      <c r="DB1416" s="16"/>
      <c r="DC1416" s="26"/>
      <c r="DE1416" s="26"/>
      <c r="DG1416" s="26"/>
      <c r="DI1416" s="26"/>
      <c r="DK1416" s="26"/>
      <c r="DM1416" s="64"/>
      <c r="DN1416" s="64"/>
      <c r="DO1416" s="64"/>
      <c r="DP1416" s="64"/>
      <c r="DQ1416" s="64"/>
      <c r="DR1416" s="64"/>
      <c r="DS1416" s="64"/>
      <c r="DT1416" s="64"/>
      <c r="DU1416" s="64"/>
      <c r="DV1416" s="64"/>
      <c r="DW1416" s="64"/>
      <c r="DX1416" s="64"/>
      <c r="DY1416" s="64"/>
      <c r="DZ1416" s="64"/>
      <c r="EA1416" s="64"/>
      <c r="EB1416" s="64"/>
      <c r="EC1416" s="64"/>
      <c r="ED1416" s="64"/>
      <c r="EE1416" s="69"/>
      <c r="EF1416" s="69"/>
      <c r="EG1416" s="69"/>
      <c r="EH1416" s="69"/>
      <c r="EI1416" s="80"/>
      <c r="EJ1416" s="80"/>
      <c r="EK1416" s="80"/>
      <c r="EL1416" s="80"/>
      <c r="EM1416" s="80"/>
      <c r="EN1416" s="80"/>
      <c r="EO1416" s="80"/>
      <c r="EP1416" s="80"/>
      <c r="EQ1416" s="80"/>
    </row>
    <row r="1417" spans="1:147" s="6" customFormat="1" ht="17.45" customHeight="1">
      <c r="A1417" s="14"/>
      <c r="B1417" s="149"/>
      <c r="C1417" s="40"/>
      <c r="D1417" s="160"/>
      <c r="E1417" s="16"/>
      <c r="F1417" s="22"/>
      <c r="G1417" s="16"/>
      <c r="H1417" s="26"/>
      <c r="J1417" s="26"/>
      <c r="K1417" s="50"/>
      <c r="L1417" s="22"/>
      <c r="N1417" s="16"/>
      <c r="O1417" s="26"/>
      <c r="P1417" s="16"/>
      <c r="Q1417" s="22"/>
      <c r="R1417" s="16"/>
      <c r="S1417" s="16"/>
      <c r="T1417" s="22"/>
      <c r="V1417" s="26"/>
      <c r="X1417" s="26"/>
      <c r="Y1417" s="16"/>
      <c r="Z1417" s="22"/>
      <c r="AB1417" s="26"/>
      <c r="AD1417" s="22"/>
      <c r="AF1417" s="26"/>
      <c r="AH1417" s="22"/>
      <c r="AJ1417" s="36"/>
      <c r="AL1417" s="26"/>
      <c r="AN1417" s="54"/>
      <c r="AO1417" s="31"/>
      <c r="AP1417" s="44"/>
      <c r="AQ1417" s="159"/>
      <c r="AR1417" s="44"/>
      <c r="AS1417" s="53"/>
      <c r="AT1417" s="44"/>
      <c r="AU1417" s="40"/>
      <c r="AV1417" s="36"/>
      <c r="AW1417" s="159"/>
      <c r="AX1417" s="166"/>
      <c r="AZ1417" s="26"/>
      <c r="BB1417" s="26"/>
      <c r="BC1417" s="16"/>
      <c r="BD1417" s="22"/>
      <c r="BE1417" s="118"/>
      <c r="BF1417" s="22"/>
      <c r="BG1417" s="16"/>
      <c r="BH1417" s="22"/>
      <c r="BI1417" s="16"/>
      <c r="BJ1417" s="22"/>
      <c r="BK1417" s="16"/>
      <c r="BL1417" s="22"/>
      <c r="BM1417" s="16"/>
      <c r="BN1417" s="22"/>
      <c r="BO1417" s="16"/>
      <c r="BP1417" s="22"/>
      <c r="BQ1417" s="118"/>
      <c r="BR1417" s="119"/>
      <c r="BS1417" s="118"/>
      <c r="BT1417" s="36"/>
      <c r="BU1417" s="16"/>
      <c r="BV1417" s="22"/>
      <c r="BW1417" s="16"/>
      <c r="BX1417" s="22"/>
      <c r="BY1417" s="16"/>
      <c r="BZ1417" s="22"/>
      <c r="CA1417" s="22"/>
      <c r="CB1417" s="16"/>
      <c r="CC1417" s="22"/>
      <c r="CD1417" s="16"/>
      <c r="CE1417" s="22"/>
      <c r="CF1417" s="16"/>
      <c r="CG1417" s="22"/>
      <c r="CH1417" s="16"/>
      <c r="CI1417" s="22"/>
      <c r="CJ1417" s="16"/>
      <c r="CK1417" s="22"/>
      <c r="CL1417" s="16"/>
      <c r="CM1417" s="22"/>
      <c r="CN1417" s="16"/>
      <c r="CO1417" s="22"/>
      <c r="CP1417" s="16"/>
      <c r="CQ1417" s="22"/>
      <c r="CR1417" s="16"/>
      <c r="CS1417" s="22"/>
      <c r="CT1417" s="16"/>
      <c r="CU1417" s="22"/>
      <c r="CV1417" s="16"/>
      <c r="CW1417" s="22"/>
      <c r="CX1417" s="16"/>
      <c r="CY1417" s="22"/>
      <c r="CZ1417" s="16"/>
      <c r="DA1417" s="22"/>
      <c r="DB1417" s="16"/>
      <c r="DC1417" s="26"/>
      <c r="DE1417" s="26"/>
      <c r="DG1417" s="26"/>
      <c r="DI1417" s="26"/>
      <c r="DK1417" s="26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9"/>
      <c r="EF1417" s="69"/>
      <c r="EG1417" s="69"/>
      <c r="EH1417" s="69"/>
      <c r="EI1417" s="80"/>
      <c r="EJ1417" s="80"/>
      <c r="EK1417" s="80"/>
      <c r="EL1417" s="80"/>
      <c r="EM1417" s="80"/>
      <c r="EN1417" s="80"/>
      <c r="EO1417" s="80"/>
      <c r="EP1417" s="80"/>
      <c r="EQ1417" s="80"/>
    </row>
    <row r="1418" spans="1:147" s="6" customFormat="1" ht="17.45" customHeight="1">
      <c r="A1418" s="14"/>
      <c r="B1418" s="149"/>
      <c r="C1418" s="40"/>
      <c r="D1418" s="160"/>
      <c r="E1418" s="16"/>
      <c r="F1418" s="22"/>
      <c r="G1418" s="16"/>
      <c r="H1418" s="26"/>
      <c r="J1418" s="26"/>
      <c r="K1418" s="50"/>
      <c r="L1418" s="22"/>
      <c r="N1418" s="16"/>
      <c r="O1418" s="26"/>
      <c r="P1418" s="16"/>
      <c r="Q1418" s="22"/>
      <c r="R1418" s="16"/>
      <c r="S1418" s="16"/>
      <c r="T1418" s="22"/>
      <c r="V1418" s="26"/>
      <c r="X1418" s="26"/>
      <c r="Y1418" s="16"/>
      <c r="Z1418" s="22"/>
      <c r="AB1418" s="26"/>
      <c r="AD1418" s="22"/>
      <c r="AF1418" s="26"/>
      <c r="AH1418" s="22"/>
      <c r="AJ1418" s="36"/>
      <c r="AL1418" s="26"/>
      <c r="AN1418" s="54"/>
      <c r="AO1418" s="31"/>
      <c r="AP1418" s="44"/>
      <c r="AQ1418" s="159"/>
      <c r="AR1418" s="44"/>
      <c r="AS1418" s="53"/>
      <c r="AT1418" s="44"/>
      <c r="AU1418" s="40"/>
      <c r="AV1418" s="36"/>
      <c r="AW1418" s="159"/>
      <c r="AX1418" s="166"/>
      <c r="AZ1418" s="26"/>
      <c r="BB1418" s="26"/>
      <c r="BC1418" s="16"/>
      <c r="BD1418" s="22"/>
      <c r="BE1418" s="118"/>
      <c r="BF1418" s="22"/>
      <c r="BG1418" s="16"/>
      <c r="BH1418" s="22"/>
      <c r="BI1418" s="16"/>
      <c r="BJ1418" s="22"/>
      <c r="BK1418" s="16"/>
      <c r="BL1418" s="22"/>
      <c r="BM1418" s="16"/>
      <c r="BN1418" s="22"/>
      <c r="BO1418" s="16"/>
      <c r="BP1418" s="22"/>
      <c r="BQ1418" s="118"/>
      <c r="BR1418" s="119"/>
      <c r="BS1418" s="118"/>
      <c r="BT1418" s="36"/>
      <c r="BU1418" s="16"/>
      <c r="BV1418" s="22"/>
      <c r="BW1418" s="16"/>
      <c r="BX1418" s="22"/>
      <c r="BY1418" s="16"/>
      <c r="BZ1418" s="22"/>
      <c r="CA1418" s="22"/>
      <c r="CB1418" s="16"/>
      <c r="CC1418" s="22"/>
      <c r="CD1418" s="16"/>
      <c r="CE1418" s="22"/>
      <c r="CF1418" s="16"/>
      <c r="CG1418" s="22"/>
      <c r="CH1418" s="16"/>
      <c r="CI1418" s="22"/>
      <c r="CJ1418" s="16"/>
      <c r="CK1418" s="22"/>
      <c r="CL1418" s="16"/>
      <c r="CM1418" s="22"/>
      <c r="CN1418" s="16"/>
      <c r="CO1418" s="22"/>
      <c r="CP1418" s="16"/>
      <c r="CQ1418" s="22"/>
      <c r="CR1418" s="16"/>
      <c r="CS1418" s="22"/>
      <c r="CT1418" s="16"/>
      <c r="CU1418" s="22"/>
      <c r="CV1418" s="16"/>
      <c r="CW1418" s="22"/>
      <c r="CX1418" s="16"/>
      <c r="CY1418" s="22"/>
      <c r="CZ1418" s="16"/>
      <c r="DA1418" s="22"/>
      <c r="DB1418" s="16"/>
      <c r="DC1418" s="26"/>
      <c r="DE1418" s="26"/>
      <c r="DG1418" s="26"/>
      <c r="DI1418" s="26"/>
      <c r="DK1418" s="26"/>
      <c r="DM1418" s="64"/>
      <c r="DN1418" s="64"/>
      <c r="DO1418" s="64"/>
      <c r="DP1418" s="64"/>
      <c r="DQ1418" s="64"/>
      <c r="DR1418" s="64"/>
      <c r="DS1418" s="64"/>
      <c r="DT1418" s="64"/>
      <c r="DU1418" s="64"/>
      <c r="DV1418" s="64"/>
      <c r="DW1418" s="64"/>
      <c r="DX1418" s="64"/>
      <c r="DY1418" s="64"/>
      <c r="DZ1418" s="64"/>
      <c r="EA1418" s="64"/>
      <c r="EB1418" s="64"/>
      <c r="EC1418" s="64"/>
      <c r="ED1418" s="64"/>
      <c r="EE1418" s="69"/>
      <c r="EF1418" s="69"/>
      <c r="EG1418" s="69"/>
      <c r="EH1418" s="69"/>
      <c r="EI1418" s="80"/>
      <c r="EJ1418" s="80"/>
      <c r="EK1418" s="80"/>
      <c r="EL1418" s="80"/>
      <c r="EM1418" s="80"/>
      <c r="EN1418" s="80"/>
      <c r="EO1418" s="80"/>
      <c r="EP1418" s="80"/>
      <c r="EQ1418" s="80"/>
    </row>
    <row r="1419" spans="1:147" s="6" customFormat="1" ht="17.45" customHeight="1">
      <c r="A1419" s="14"/>
      <c r="B1419" s="149"/>
      <c r="C1419" s="40"/>
      <c r="D1419" s="160"/>
      <c r="E1419" s="16"/>
      <c r="F1419" s="22"/>
      <c r="G1419" s="16"/>
      <c r="H1419" s="26"/>
      <c r="J1419" s="26"/>
      <c r="K1419" s="50"/>
      <c r="L1419" s="22"/>
      <c r="N1419" s="16"/>
      <c r="O1419" s="26"/>
      <c r="P1419" s="16"/>
      <c r="Q1419" s="22"/>
      <c r="R1419" s="16"/>
      <c r="S1419" s="16"/>
      <c r="T1419" s="22"/>
      <c r="V1419" s="26"/>
      <c r="X1419" s="26"/>
      <c r="Y1419" s="16"/>
      <c r="Z1419" s="22"/>
      <c r="AB1419" s="26"/>
      <c r="AD1419" s="22"/>
      <c r="AF1419" s="26"/>
      <c r="AH1419" s="22"/>
      <c r="AJ1419" s="36"/>
      <c r="AL1419" s="26"/>
      <c r="AN1419" s="54"/>
      <c r="AO1419" s="31"/>
      <c r="AP1419" s="44"/>
      <c r="AQ1419" s="159"/>
      <c r="AR1419" s="44"/>
      <c r="AS1419" s="53"/>
      <c r="AT1419" s="44"/>
      <c r="AU1419" s="40"/>
      <c r="AV1419" s="36"/>
      <c r="AW1419" s="159"/>
      <c r="AX1419" s="166"/>
      <c r="AZ1419" s="26"/>
      <c r="BB1419" s="26"/>
      <c r="BC1419" s="16"/>
      <c r="BD1419" s="22"/>
      <c r="BE1419" s="118"/>
      <c r="BF1419" s="22"/>
      <c r="BG1419" s="16"/>
      <c r="BH1419" s="22"/>
      <c r="BI1419" s="16"/>
      <c r="BJ1419" s="22"/>
      <c r="BK1419" s="16"/>
      <c r="BL1419" s="22"/>
      <c r="BM1419" s="16"/>
      <c r="BN1419" s="22"/>
      <c r="BO1419" s="16"/>
      <c r="BP1419" s="22"/>
      <c r="BQ1419" s="118"/>
      <c r="BR1419" s="119"/>
      <c r="BS1419" s="118"/>
      <c r="BT1419" s="36"/>
      <c r="BU1419" s="16"/>
      <c r="BV1419" s="22"/>
      <c r="BW1419" s="16"/>
      <c r="BX1419" s="22"/>
      <c r="BY1419" s="16"/>
      <c r="BZ1419" s="22"/>
      <c r="CA1419" s="22"/>
      <c r="CB1419" s="16"/>
      <c r="CC1419" s="22"/>
      <c r="CD1419" s="16"/>
      <c r="CE1419" s="22"/>
      <c r="CF1419" s="16"/>
      <c r="CG1419" s="22"/>
      <c r="CH1419" s="16"/>
      <c r="CI1419" s="22"/>
      <c r="CJ1419" s="16"/>
      <c r="CK1419" s="22"/>
      <c r="CL1419" s="16"/>
      <c r="CM1419" s="22"/>
      <c r="CN1419" s="16"/>
      <c r="CO1419" s="22"/>
      <c r="CP1419" s="16"/>
      <c r="CQ1419" s="22"/>
      <c r="CR1419" s="16"/>
      <c r="CS1419" s="22"/>
      <c r="CT1419" s="16"/>
      <c r="CU1419" s="22"/>
      <c r="CV1419" s="16"/>
      <c r="CW1419" s="22"/>
      <c r="CX1419" s="16"/>
      <c r="CY1419" s="22"/>
      <c r="CZ1419" s="16"/>
      <c r="DA1419" s="22"/>
      <c r="DB1419" s="16"/>
      <c r="DC1419" s="26"/>
      <c r="DE1419" s="26"/>
      <c r="DG1419" s="26"/>
      <c r="DI1419" s="26"/>
      <c r="DK1419" s="26"/>
      <c r="DM1419" s="64"/>
      <c r="DN1419" s="64"/>
      <c r="DO1419" s="64"/>
      <c r="DP1419" s="64"/>
      <c r="DQ1419" s="64"/>
      <c r="DR1419" s="64"/>
      <c r="DS1419" s="64"/>
      <c r="DT1419" s="64"/>
      <c r="DU1419" s="64"/>
      <c r="DV1419" s="64"/>
      <c r="DW1419" s="64"/>
      <c r="DX1419" s="64"/>
      <c r="DY1419" s="64"/>
      <c r="DZ1419" s="64"/>
      <c r="EA1419" s="64"/>
      <c r="EB1419" s="64"/>
      <c r="EC1419" s="64"/>
      <c r="ED1419" s="64"/>
      <c r="EE1419" s="69"/>
      <c r="EF1419" s="69"/>
      <c r="EG1419" s="69"/>
      <c r="EH1419" s="69"/>
      <c r="EI1419" s="80"/>
      <c r="EJ1419" s="80"/>
      <c r="EK1419" s="80"/>
      <c r="EL1419" s="80"/>
      <c r="EM1419" s="80"/>
      <c r="EN1419" s="80"/>
      <c r="EO1419" s="80"/>
      <c r="EP1419" s="80"/>
      <c r="EQ1419" s="80"/>
    </row>
    <row r="1420" spans="1:147" s="6" customFormat="1" ht="17.45" customHeight="1">
      <c r="A1420" s="14"/>
      <c r="B1420" s="149"/>
      <c r="C1420" s="40"/>
      <c r="D1420" s="160"/>
      <c r="E1420" s="16"/>
      <c r="F1420" s="22"/>
      <c r="G1420" s="16"/>
      <c r="H1420" s="26"/>
      <c r="J1420" s="26"/>
      <c r="K1420" s="50"/>
      <c r="L1420" s="22"/>
      <c r="N1420" s="16"/>
      <c r="O1420" s="26"/>
      <c r="P1420" s="16"/>
      <c r="Q1420" s="22"/>
      <c r="R1420" s="16"/>
      <c r="S1420" s="16"/>
      <c r="T1420" s="22"/>
      <c r="V1420" s="26"/>
      <c r="X1420" s="26"/>
      <c r="Y1420" s="16"/>
      <c r="Z1420" s="22"/>
      <c r="AB1420" s="26"/>
      <c r="AD1420" s="22"/>
      <c r="AF1420" s="26"/>
      <c r="AH1420" s="22"/>
      <c r="AJ1420" s="36"/>
      <c r="AL1420" s="26"/>
      <c r="AN1420" s="54"/>
      <c r="AO1420" s="31"/>
      <c r="AP1420" s="44"/>
      <c r="AQ1420" s="159"/>
      <c r="AR1420" s="44"/>
      <c r="AS1420" s="53"/>
      <c r="AT1420" s="44"/>
      <c r="AU1420" s="40"/>
      <c r="AV1420" s="36"/>
      <c r="AW1420" s="159"/>
      <c r="AX1420" s="166"/>
      <c r="AZ1420" s="26"/>
      <c r="BB1420" s="26"/>
      <c r="BC1420" s="16"/>
      <c r="BD1420" s="22"/>
      <c r="BE1420" s="118"/>
      <c r="BF1420" s="22"/>
      <c r="BG1420" s="16"/>
      <c r="BH1420" s="22"/>
      <c r="BI1420" s="16"/>
      <c r="BJ1420" s="22"/>
      <c r="BK1420" s="16"/>
      <c r="BL1420" s="22"/>
      <c r="BM1420" s="16"/>
      <c r="BN1420" s="22"/>
      <c r="BO1420" s="16"/>
      <c r="BP1420" s="22"/>
      <c r="BQ1420" s="118"/>
      <c r="BR1420" s="119"/>
      <c r="BS1420" s="118"/>
      <c r="BT1420" s="36"/>
      <c r="BU1420" s="16"/>
      <c r="BV1420" s="22"/>
      <c r="BW1420" s="16"/>
      <c r="BX1420" s="22"/>
      <c r="BY1420" s="16"/>
      <c r="BZ1420" s="22"/>
      <c r="CA1420" s="22"/>
      <c r="CB1420" s="16"/>
      <c r="CC1420" s="22"/>
      <c r="CD1420" s="16"/>
      <c r="CE1420" s="22"/>
      <c r="CF1420" s="16"/>
      <c r="CG1420" s="22"/>
      <c r="CH1420" s="16"/>
      <c r="CI1420" s="22"/>
      <c r="CJ1420" s="16"/>
      <c r="CK1420" s="22"/>
      <c r="CL1420" s="16"/>
      <c r="CM1420" s="22"/>
      <c r="CN1420" s="16"/>
      <c r="CO1420" s="22"/>
      <c r="CP1420" s="16"/>
      <c r="CQ1420" s="22"/>
      <c r="CR1420" s="16"/>
      <c r="CS1420" s="22"/>
      <c r="CT1420" s="16"/>
      <c r="CU1420" s="22"/>
      <c r="CV1420" s="16"/>
      <c r="CW1420" s="22"/>
      <c r="CX1420" s="16"/>
      <c r="CY1420" s="22"/>
      <c r="CZ1420" s="16"/>
      <c r="DA1420" s="22"/>
      <c r="DB1420" s="16"/>
      <c r="DC1420" s="26"/>
      <c r="DE1420" s="26"/>
      <c r="DG1420" s="26"/>
      <c r="DI1420" s="26"/>
      <c r="DK1420" s="26"/>
      <c r="DM1420" s="64"/>
      <c r="DN1420" s="64"/>
      <c r="DO1420" s="64"/>
      <c r="DP1420" s="64"/>
      <c r="DQ1420" s="64"/>
      <c r="DR1420" s="64"/>
      <c r="DS1420" s="64"/>
      <c r="DT1420" s="64"/>
      <c r="DU1420" s="64"/>
      <c r="DV1420" s="64"/>
      <c r="DW1420" s="64"/>
      <c r="DX1420" s="64"/>
      <c r="DY1420" s="64"/>
      <c r="DZ1420" s="64"/>
      <c r="EA1420" s="64"/>
      <c r="EB1420" s="64"/>
      <c r="EC1420" s="64"/>
      <c r="ED1420" s="64"/>
      <c r="EE1420" s="69"/>
      <c r="EF1420" s="69"/>
      <c r="EG1420" s="69"/>
      <c r="EH1420" s="69"/>
      <c r="EI1420" s="80"/>
      <c r="EJ1420" s="80"/>
      <c r="EK1420" s="80"/>
      <c r="EL1420" s="80"/>
      <c r="EM1420" s="80"/>
      <c r="EN1420" s="80"/>
      <c r="EO1420" s="80"/>
      <c r="EP1420" s="80"/>
      <c r="EQ1420" s="80"/>
    </row>
    <row r="1421" spans="1:147" s="6" customFormat="1" ht="17.45" customHeight="1">
      <c r="A1421" s="14"/>
      <c r="B1421" s="149"/>
      <c r="C1421" s="40"/>
      <c r="D1421" s="160"/>
      <c r="E1421" s="16"/>
      <c r="F1421" s="22"/>
      <c r="G1421" s="16"/>
      <c r="H1421" s="26"/>
      <c r="J1421" s="26"/>
      <c r="K1421" s="50"/>
      <c r="L1421" s="22"/>
      <c r="N1421" s="16"/>
      <c r="O1421" s="26"/>
      <c r="P1421" s="16"/>
      <c r="Q1421" s="22"/>
      <c r="R1421" s="16"/>
      <c r="S1421" s="16"/>
      <c r="T1421" s="22"/>
      <c r="V1421" s="26"/>
      <c r="X1421" s="26"/>
      <c r="Y1421" s="16"/>
      <c r="Z1421" s="22"/>
      <c r="AB1421" s="26"/>
      <c r="AD1421" s="22"/>
      <c r="AF1421" s="26"/>
      <c r="AH1421" s="22"/>
      <c r="AJ1421" s="36"/>
      <c r="AL1421" s="26"/>
      <c r="AN1421" s="54"/>
      <c r="AO1421" s="31"/>
      <c r="AP1421" s="44"/>
      <c r="AQ1421" s="159"/>
      <c r="AR1421" s="44"/>
      <c r="AS1421" s="53"/>
      <c r="AT1421" s="44"/>
      <c r="AU1421" s="40"/>
      <c r="AV1421" s="36"/>
      <c r="AW1421" s="159"/>
      <c r="AX1421" s="166"/>
      <c r="AZ1421" s="26"/>
      <c r="BB1421" s="26"/>
      <c r="BC1421" s="16"/>
      <c r="BD1421" s="22"/>
      <c r="BE1421" s="118"/>
      <c r="BF1421" s="22"/>
      <c r="BG1421" s="16"/>
      <c r="BH1421" s="22"/>
      <c r="BI1421" s="16"/>
      <c r="BJ1421" s="22"/>
      <c r="BK1421" s="16"/>
      <c r="BL1421" s="22"/>
      <c r="BM1421" s="16"/>
      <c r="BN1421" s="22"/>
      <c r="BO1421" s="16"/>
      <c r="BP1421" s="22"/>
      <c r="BQ1421" s="118"/>
      <c r="BR1421" s="119"/>
      <c r="BS1421" s="118"/>
      <c r="BT1421" s="36"/>
      <c r="BU1421" s="16"/>
      <c r="BV1421" s="22"/>
      <c r="BW1421" s="16"/>
      <c r="BX1421" s="22"/>
      <c r="BY1421" s="16"/>
      <c r="BZ1421" s="22"/>
      <c r="CA1421" s="22"/>
      <c r="CB1421" s="16"/>
      <c r="CC1421" s="22"/>
      <c r="CD1421" s="16"/>
      <c r="CE1421" s="22"/>
      <c r="CF1421" s="16"/>
      <c r="CG1421" s="22"/>
      <c r="CH1421" s="16"/>
      <c r="CI1421" s="22"/>
      <c r="CJ1421" s="16"/>
      <c r="CK1421" s="22"/>
      <c r="CL1421" s="16"/>
      <c r="CM1421" s="22"/>
      <c r="CN1421" s="16"/>
      <c r="CO1421" s="22"/>
      <c r="CP1421" s="16"/>
      <c r="CQ1421" s="22"/>
      <c r="CR1421" s="16"/>
      <c r="CS1421" s="22"/>
      <c r="CT1421" s="16"/>
      <c r="CU1421" s="22"/>
      <c r="CV1421" s="16"/>
      <c r="CW1421" s="22"/>
      <c r="CX1421" s="16"/>
      <c r="CY1421" s="22"/>
      <c r="CZ1421" s="16"/>
      <c r="DA1421" s="22"/>
      <c r="DB1421" s="16"/>
      <c r="DC1421" s="26"/>
      <c r="DE1421" s="26"/>
      <c r="DG1421" s="26"/>
      <c r="DI1421" s="26"/>
      <c r="DK1421" s="26"/>
      <c r="DM1421" s="64"/>
      <c r="DN1421" s="64"/>
      <c r="DO1421" s="64"/>
      <c r="DP1421" s="64"/>
      <c r="DQ1421" s="64"/>
      <c r="DR1421" s="64"/>
      <c r="DS1421" s="64"/>
      <c r="DT1421" s="64"/>
      <c r="DU1421" s="64"/>
      <c r="DV1421" s="64"/>
      <c r="DW1421" s="64"/>
      <c r="DX1421" s="64"/>
      <c r="DY1421" s="64"/>
      <c r="DZ1421" s="64"/>
      <c r="EA1421" s="64"/>
      <c r="EB1421" s="64"/>
      <c r="EC1421" s="64"/>
      <c r="ED1421" s="64"/>
      <c r="EE1421" s="69"/>
      <c r="EF1421" s="69"/>
      <c r="EG1421" s="69"/>
      <c r="EH1421" s="69"/>
      <c r="EI1421" s="80"/>
      <c r="EJ1421" s="80"/>
      <c r="EK1421" s="80"/>
      <c r="EL1421" s="80"/>
      <c r="EM1421" s="80"/>
      <c r="EN1421" s="80"/>
      <c r="EO1421" s="80"/>
      <c r="EP1421" s="80"/>
      <c r="EQ1421" s="80"/>
    </row>
    <row r="1422" spans="1:147" s="6" customFormat="1" ht="17.45" customHeight="1">
      <c r="A1422" s="14"/>
      <c r="B1422" s="149"/>
      <c r="C1422" s="40"/>
      <c r="D1422" s="160"/>
      <c r="E1422" s="16"/>
      <c r="F1422" s="22"/>
      <c r="G1422" s="16"/>
      <c r="H1422" s="26"/>
      <c r="J1422" s="26"/>
      <c r="K1422" s="50"/>
      <c r="L1422" s="22"/>
      <c r="N1422" s="16"/>
      <c r="O1422" s="26"/>
      <c r="P1422" s="16"/>
      <c r="Q1422" s="22"/>
      <c r="R1422" s="16"/>
      <c r="S1422" s="16"/>
      <c r="T1422" s="22"/>
      <c r="V1422" s="26"/>
      <c r="X1422" s="26"/>
      <c r="Y1422" s="16"/>
      <c r="Z1422" s="22"/>
      <c r="AB1422" s="26"/>
      <c r="AD1422" s="22"/>
      <c r="AF1422" s="26"/>
      <c r="AH1422" s="22"/>
      <c r="AJ1422" s="36"/>
      <c r="AL1422" s="26"/>
      <c r="AN1422" s="54"/>
      <c r="AO1422" s="31"/>
      <c r="AP1422" s="44"/>
      <c r="AQ1422" s="159"/>
      <c r="AR1422" s="44"/>
      <c r="AS1422" s="53"/>
      <c r="AT1422" s="44"/>
      <c r="AU1422" s="40"/>
      <c r="AV1422" s="36"/>
      <c r="AW1422" s="159"/>
      <c r="AX1422" s="166"/>
      <c r="AZ1422" s="26"/>
      <c r="BB1422" s="26"/>
      <c r="BC1422" s="16"/>
      <c r="BD1422" s="22"/>
      <c r="BE1422" s="118"/>
      <c r="BF1422" s="22"/>
      <c r="BG1422" s="16"/>
      <c r="BH1422" s="22"/>
      <c r="BI1422" s="16"/>
      <c r="BJ1422" s="22"/>
      <c r="BK1422" s="16"/>
      <c r="BL1422" s="22"/>
      <c r="BM1422" s="16"/>
      <c r="BN1422" s="22"/>
      <c r="BO1422" s="16"/>
      <c r="BP1422" s="22"/>
      <c r="BQ1422" s="118"/>
      <c r="BR1422" s="119"/>
      <c r="BS1422" s="118"/>
      <c r="BT1422" s="36"/>
      <c r="BU1422" s="16"/>
      <c r="BV1422" s="22"/>
      <c r="BW1422" s="16"/>
      <c r="BX1422" s="22"/>
      <c r="BY1422" s="16"/>
      <c r="BZ1422" s="22"/>
      <c r="CA1422" s="22"/>
      <c r="CB1422" s="16"/>
      <c r="CC1422" s="22"/>
      <c r="CD1422" s="16"/>
      <c r="CE1422" s="22"/>
      <c r="CF1422" s="16"/>
      <c r="CG1422" s="22"/>
      <c r="CH1422" s="16"/>
      <c r="CI1422" s="22"/>
      <c r="CJ1422" s="16"/>
      <c r="CK1422" s="22"/>
      <c r="CL1422" s="16"/>
      <c r="CM1422" s="22"/>
      <c r="CN1422" s="16"/>
      <c r="CO1422" s="22"/>
      <c r="CP1422" s="16"/>
      <c r="CQ1422" s="22"/>
      <c r="CR1422" s="16"/>
      <c r="CS1422" s="22"/>
      <c r="CT1422" s="16"/>
      <c r="CU1422" s="22"/>
      <c r="CV1422" s="16"/>
      <c r="CW1422" s="22"/>
      <c r="CX1422" s="16"/>
      <c r="CY1422" s="22"/>
      <c r="CZ1422" s="16"/>
      <c r="DA1422" s="22"/>
      <c r="DB1422" s="16"/>
      <c r="DC1422" s="26"/>
      <c r="DE1422" s="26"/>
      <c r="DG1422" s="26"/>
      <c r="DI1422" s="26"/>
      <c r="DK1422" s="26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9"/>
      <c r="EF1422" s="69"/>
      <c r="EG1422" s="69"/>
      <c r="EH1422" s="69"/>
      <c r="EI1422" s="80"/>
      <c r="EJ1422" s="80"/>
      <c r="EK1422" s="80"/>
      <c r="EL1422" s="80"/>
      <c r="EM1422" s="80"/>
      <c r="EN1422" s="80"/>
      <c r="EO1422" s="80"/>
      <c r="EP1422" s="80"/>
      <c r="EQ1422" s="80"/>
    </row>
    <row r="1423" spans="1:147" s="6" customFormat="1" ht="17.45" customHeight="1">
      <c r="A1423" s="14"/>
      <c r="B1423" s="149"/>
      <c r="C1423" s="40"/>
      <c r="D1423" s="160"/>
      <c r="E1423" s="16"/>
      <c r="F1423" s="22"/>
      <c r="G1423" s="16"/>
      <c r="H1423" s="26"/>
      <c r="J1423" s="26"/>
      <c r="K1423" s="50"/>
      <c r="L1423" s="22"/>
      <c r="N1423" s="16"/>
      <c r="O1423" s="26"/>
      <c r="P1423" s="16"/>
      <c r="Q1423" s="22"/>
      <c r="R1423" s="16"/>
      <c r="S1423" s="16"/>
      <c r="T1423" s="22"/>
      <c r="V1423" s="26"/>
      <c r="X1423" s="26"/>
      <c r="Y1423" s="16"/>
      <c r="Z1423" s="22"/>
      <c r="AB1423" s="26"/>
      <c r="AD1423" s="22"/>
      <c r="AF1423" s="26"/>
      <c r="AH1423" s="22"/>
      <c r="AJ1423" s="36"/>
      <c r="AL1423" s="26"/>
      <c r="AN1423" s="54"/>
      <c r="AO1423" s="31"/>
      <c r="AP1423" s="44"/>
      <c r="AQ1423" s="159"/>
      <c r="AR1423" s="44"/>
      <c r="AS1423" s="53"/>
      <c r="AT1423" s="44"/>
      <c r="AU1423" s="40"/>
      <c r="AV1423" s="36"/>
      <c r="AW1423" s="159"/>
      <c r="AX1423" s="166"/>
      <c r="AZ1423" s="26"/>
      <c r="BB1423" s="26"/>
      <c r="BC1423" s="16"/>
      <c r="BD1423" s="22"/>
      <c r="BE1423" s="118"/>
      <c r="BF1423" s="22"/>
      <c r="BG1423" s="16"/>
      <c r="BH1423" s="22"/>
      <c r="BI1423" s="16"/>
      <c r="BJ1423" s="22"/>
      <c r="BK1423" s="16"/>
      <c r="BL1423" s="22"/>
      <c r="BM1423" s="16"/>
      <c r="BN1423" s="22"/>
      <c r="BO1423" s="16"/>
      <c r="BP1423" s="22"/>
      <c r="BQ1423" s="118"/>
      <c r="BR1423" s="119"/>
      <c r="BS1423" s="118"/>
      <c r="BT1423" s="36"/>
      <c r="BU1423" s="16"/>
      <c r="BV1423" s="22"/>
      <c r="BW1423" s="16"/>
      <c r="BX1423" s="22"/>
      <c r="BY1423" s="16"/>
      <c r="BZ1423" s="22"/>
      <c r="CA1423" s="22"/>
      <c r="CB1423" s="16"/>
      <c r="CC1423" s="22"/>
      <c r="CD1423" s="16"/>
      <c r="CE1423" s="22"/>
      <c r="CF1423" s="16"/>
      <c r="CG1423" s="22"/>
      <c r="CH1423" s="16"/>
      <c r="CI1423" s="22"/>
      <c r="CJ1423" s="16"/>
      <c r="CK1423" s="22"/>
      <c r="CL1423" s="16"/>
      <c r="CM1423" s="22"/>
      <c r="CN1423" s="16"/>
      <c r="CO1423" s="22"/>
      <c r="CP1423" s="16"/>
      <c r="CQ1423" s="22"/>
      <c r="CR1423" s="16"/>
      <c r="CS1423" s="22"/>
      <c r="CT1423" s="16"/>
      <c r="CU1423" s="22"/>
      <c r="CV1423" s="16"/>
      <c r="CW1423" s="22"/>
      <c r="CX1423" s="16"/>
      <c r="CY1423" s="22"/>
      <c r="CZ1423" s="16"/>
      <c r="DA1423" s="22"/>
      <c r="DB1423" s="16"/>
      <c r="DC1423" s="26"/>
      <c r="DE1423" s="26"/>
      <c r="DG1423" s="26"/>
      <c r="DI1423" s="26"/>
      <c r="DK1423" s="26"/>
      <c r="DM1423" s="64"/>
      <c r="DN1423" s="64"/>
      <c r="DO1423" s="64"/>
      <c r="DP1423" s="64"/>
      <c r="DQ1423" s="64"/>
      <c r="DR1423" s="64"/>
      <c r="DS1423" s="64"/>
      <c r="DT1423" s="64"/>
      <c r="DU1423" s="64"/>
      <c r="DV1423" s="64"/>
      <c r="DW1423" s="64"/>
      <c r="DX1423" s="64"/>
      <c r="DY1423" s="64"/>
      <c r="DZ1423" s="64"/>
      <c r="EA1423" s="64"/>
      <c r="EB1423" s="64"/>
      <c r="EC1423" s="64"/>
      <c r="ED1423" s="64"/>
      <c r="EE1423" s="69"/>
      <c r="EF1423" s="69"/>
      <c r="EG1423" s="69"/>
      <c r="EH1423" s="69"/>
      <c r="EI1423" s="80"/>
      <c r="EJ1423" s="80"/>
      <c r="EK1423" s="80"/>
      <c r="EL1423" s="80"/>
      <c r="EM1423" s="80"/>
      <c r="EN1423" s="80"/>
      <c r="EO1423" s="80"/>
      <c r="EP1423" s="80"/>
      <c r="EQ1423" s="80"/>
    </row>
    <row r="1424" spans="1:147" s="6" customFormat="1" ht="17.45" customHeight="1">
      <c r="A1424" s="14"/>
      <c r="B1424" s="149"/>
      <c r="C1424" s="40"/>
      <c r="D1424" s="160"/>
      <c r="E1424" s="16"/>
      <c r="F1424" s="22"/>
      <c r="G1424" s="16"/>
      <c r="H1424" s="26"/>
      <c r="J1424" s="26"/>
      <c r="K1424" s="50"/>
      <c r="L1424" s="22"/>
      <c r="N1424" s="16"/>
      <c r="O1424" s="26"/>
      <c r="P1424" s="16"/>
      <c r="Q1424" s="22"/>
      <c r="R1424" s="16"/>
      <c r="S1424" s="16"/>
      <c r="T1424" s="22"/>
      <c r="V1424" s="26"/>
      <c r="X1424" s="26"/>
      <c r="Y1424" s="16"/>
      <c r="Z1424" s="22"/>
      <c r="AB1424" s="26"/>
      <c r="AD1424" s="22"/>
      <c r="AF1424" s="26"/>
      <c r="AH1424" s="22"/>
      <c r="AJ1424" s="36"/>
      <c r="AL1424" s="26"/>
      <c r="AN1424" s="54"/>
      <c r="AO1424" s="31"/>
      <c r="AP1424" s="44"/>
      <c r="AQ1424" s="159"/>
      <c r="AR1424" s="44"/>
      <c r="AS1424" s="53"/>
      <c r="AT1424" s="44"/>
      <c r="AU1424" s="40"/>
      <c r="AV1424" s="36"/>
      <c r="AW1424" s="159"/>
      <c r="AX1424" s="166"/>
      <c r="AZ1424" s="26"/>
      <c r="BB1424" s="26"/>
      <c r="BC1424" s="16"/>
      <c r="BD1424" s="22"/>
      <c r="BE1424" s="118"/>
      <c r="BF1424" s="22"/>
      <c r="BG1424" s="16"/>
      <c r="BH1424" s="22"/>
      <c r="BI1424" s="16"/>
      <c r="BJ1424" s="22"/>
      <c r="BK1424" s="16"/>
      <c r="BL1424" s="22"/>
      <c r="BM1424" s="16"/>
      <c r="BN1424" s="22"/>
      <c r="BO1424" s="16"/>
      <c r="BP1424" s="22"/>
      <c r="BQ1424" s="118"/>
      <c r="BR1424" s="119"/>
      <c r="BS1424" s="118"/>
      <c r="BT1424" s="36"/>
      <c r="BU1424" s="16"/>
      <c r="BV1424" s="22"/>
      <c r="BW1424" s="16"/>
      <c r="BX1424" s="22"/>
      <c r="BY1424" s="16"/>
      <c r="BZ1424" s="22"/>
      <c r="CA1424" s="22"/>
      <c r="CB1424" s="16"/>
      <c r="CC1424" s="22"/>
      <c r="CD1424" s="16"/>
      <c r="CE1424" s="22"/>
      <c r="CF1424" s="16"/>
      <c r="CG1424" s="22"/>
      <c r="CH1424" s="16"/>
      <c r="CI1424" s="22"/>
      <c r="CJ1424" s="16"/>
      <c r="CK1424" s="22"/>
      <c r="CL1424" s="16"/>
      <c r="CM1424" s="22"/>
      <c r="CN1424" s="16"/>
      <c r="CO1424" s="22"/>
      <c r="CP1424" s="16"/>
      <c r="CQ1424" s="22"/>
      <c r="CR1424" s="16"/>
      <c r="CS1424" s="22"/>
      <c r="CT1424" s="16"/>
      <c r="CU1424" s="22"/>
      <c r="CV1424" s="16"/>
      <c r="CW1424" s="22"/>
      <c r="CX1424" s="16"/>
      <c r="CY1424" s="22"/>
      <c r="CZ1424" s="16"/>
      <c r="DA1424" s="22"/>
      <c r="DB1424" s="16"/>
      <c r="DC1424" s="26"/>
      <c r="DE1424" s="26"/>
      <c r="DG1424" s="26"/>
      <c r="DI1424" s="26"/>
      <c r="DK1424" s="26"/>
      <c r="DM1424" s="64"/>
      <c r="DN1424" s="64"/>
      <c r="DO1424" s="64"/>
      <c r="DP1424" s="64"/>
      <c r="DQ1424" s="64"/>
      <c r="DR1424" s="64"/>
      <c r="DS1424" s="64"/>
      <c r="DT1424" s="64"/>
      <c r="DU1424" s="64"/>
      <c r="DV1424" s="64"/>
      <c r="DW1424" s="64"/>
      <c r="DX1424" s="64"/>
      <c r="DY1424" s="64"/>
      <c r="DZ1424" s="64"/>
      <c r="EA1424" s="64"/>
      <c r="EB1424" s="64"/>
      <c r="EC1424" s="64"/>
      <c r="ED1424" s="64"/>
      <c r="EE1424" s="69"/>
      <c r="EF1424" s="69"/>
      <c r="EG1424" s="69"/>
      <c r="EH1424" s="69"/>
      <c r="EI1424" s="80"/>
      <c r="EJ1424" s="80"/>
      <c r="EK1424" s="80"/>
      <c r="EL1424" s="80"/>
      <c r="EM1424" s="80"/>
      <c r="EN1424" s="80"/>
      <c r="EO1424" s="80"/>
      <c r="EP1424" s="80"/>
      <c r="EQ1424" s="80"/>
    </row>
    <row r="1425" spans="1:147" s="6" customFormat="1" ht="17.45" customHeight="1">
      <c r="A1425" s="14"/>
      <c r="B1425" s="149"/>
      <c r="C1425" s="40"/>
      <c r="D1425" s="160"/>
      <c r="E1425" s="16"/>
      <c r="F1425" s="22"/>
      <c r="G1425" s="16"/>
      <c r="H1425" s="26"/>
      <c r="J1425" s="26"/>
      <c r="K1425" s="50"/>
      <c r="L1425" s="22"/>
      <c r="N1425" s="16"/>
      <c r="O1425" s="26"/>
      <c r="P1425" s="16"/>
      <c r="Q1425" s="22"/>
      <c r="R1425" s="16"/>
      <c r="S1425" s="16"/>
      <c r="T1425" s="22"/>
      <c r="V1425" s="26"/>
      <c r="X1425" s="26"/>
      <c r="Y1425" s="16"/>
      <c r="Z1425" s="22"/>
      <c r="AB1425" s="26"/>
      <c r="AD1425" s="22"/>
      <c r="AF1425" s="26"/>
      <c r="AH1425" s="22"/>
      <c r="AJ1425" s="36"/>
      <c r="AL1425" s="26"/>
      <c r="AN1425" s="54"/>
      <c r="AO1425" s="31"/>
      <c r="AP1425" s="44"/>
      <c r="AQ1425" s="159"/>
      <c r="AR1425" s="44"/>
      <c r="AS1425" s="53"/>
      <c r="AT1425" s="44"/>
      <c r="AU1425" s="40"/>
      <c r="AV1425" s="36"/>
      <c r="AW1425" s="159"/>
      <c r="AX1425" s="166"/>
      <c r="AZ1425" s="26"/>
      <c r="BB1425" s="26"/>
      <c r="BC1425" s="16"/>
      <c r="BD1425" s="22"/>
      <c r="BE1425" s="118"/>
      <c r="BF1425" s="22"/>
      <c r="BG1425" s="16"/>
      <c r="BH1425" s="22"/>
      <c r="BI1425" s="16"/>
      <c r="BJ1425" s="22"/>
      <c r="BK1425" s="16"/>
      <c r="BL1425" s="22"/>
      <c r="BM1425" s="16"/>
      <c r="BN1425" s="22"/>
      <c r="BO1425" s="16"/>
      <c r="BP1425" s="22"/>
      <c r="BQ1425" s="118"/>
      <c r="BR1425" s="119"/>
      <c r="BS1425" s="118"/>
      <c r="BT1425" s="36"/>
      <c r="BU1425" s="16"/>
      <c r="BV1425" s="22"/>
      <c r="BW1425" s="16"/>
      <c r="BX1425" s="22"/>
      <c r="BY1425" s="16"/>
      <c r="BZ1425" s="22"/>
      <c r="CA1425" s="22"/>
      <c r="CB1425" s="16"/>
      <c r="CC1425" s="22"/>
      <c r="CD1425" s="16"/>
      <c r="CE1425" s="22"/>
      <c r="CF1425" s="16"/>
      <c r="CG1425" s="22"/>
      <c r="CH1425" s="16"/>
      <c r="CI1425" s="22"/>
      <c r="CJ1425" s="16"/>
      <c r="CK1425" s="22"/>
      <c r="CL1425" s="16"/>
      <c r="CM1425" s="22"/>
      <c r="CN1425" s="16"/>
      <c r="CO1425" s="22"/>
      <c r="CP1425" s="16"/>
      <c r="CQ1425" s="22"/>
      <c r="CR1425" s="16"/>
      <c r="CS1425" s="22"/>
      <c r="CT1425" s="16"/>
      <c r="CU1425" s="22"/>
      <c r="CV1425" s="16"/>
      <c r="CW1425" s="22"/>
      <c r="CX1425" s="16"/>
      <c r="CY1425" s="22"/>
      <c r="CZ1425" s="16"/>
      <c r="DA1425" s="22"/>
      <c r="DB1425" s="16"/>
      <c r="DC1425" s="26"/>
      <c r="DE1425" s="26"/>
      <c r="DG1425" s="26"/>
      <c r="DI1425" s="26"/>
      <c r="DK1425" s="26"/>
      <c r="DM1425" s="64"/>
      <c r="DN1425" s="64"/>
      <c r="DO1425" s="64"/>
      <c r="DP1425" s="64"/>
      <c r="DQ1425" s="64"/>
      <c r="DR1425" s="64"/>
      <c r="DS1425" s="64"/>
      <c r="DT1425" s="64"/>
      <c r="DU1425" s="64"/>
      <c r="DV1425" s="64"/>
      <c r="DW1425" s="64"/>
      <c r="DX1425" s="64"/>
      <c r="DY1425" s="64"/>
      <c r="DZ1425" s="64"/>
      <c r="EA1425" s="64"/>
      <c r="EB1425" s="64"/>
      <c r="EC1425" s="64"/>
      <c r="ED1425" s="64"/>
      <c r="EE1425" s="69"/>
      <c r="EF1425" s="69"/>
      <c r="EG1425" s="69"/>
      <c r="EH1425" s="69"/>
      <c r="EI1425" s="80"/>
      <c r="EJ1425" s="80"/>
      <c r="EK1425" s="80"/>
      <c r="EL1425" s="80"/>
      <c r="EM1425" s="80"/>
      <c r="EN1425" s="80"/>
      <c r="EO1425" s="80"/>
      <c r="EP1425" s="80"/>
      <c r="EQ1425" s="80"/>
    </row>
    <row r="1426" spans="1:147" s="6" customFormat="1" ht="17.45" customHeight="1">
      <c r="A1426" s="14"/>
      <c r="B1426" s="149"/>
      <c r="C1426" s="40"/>
      <c r="D1426" s="160"/>
      <c r="E1426" s="16"/>
      <c r="F1426" s="22"/>
      <c r="G1426" s="16"/>
      <c r="H1426" s="26"/>
      <c r="J1426" s="26"/>
      <c r="K1426" s="50"/>
      <c r="L1426" s="22"/>
      <c r="N1426" s="16"/>
      <c r="O1426" s="26"/>
      <c r="P1426" s="16"/>
      <c r="Q1426" s="22"/>
      <c r="R1426" s="16"/>
      <c r="S1426" s="16"/>
      <c r="T1426" s="22"/>
      <c r="V1426" s="26"/>
      <c r="X1426" s="26"/>
      <c r="Y1426" s="16"/>
      <c r="Z1426" s="22"/>
      <c r="AB1426" s="26"/>
      <c r="AD1426" s="22"/>
      <c r="AF1426" s="26"/>
      <c r="AH1426" s="22"/>
      <c r="AJ1426" s="36"/>
      <c r="AL1426" s="26"/>
      <c r="AN1426" s="54"/>
      <c r="AO1426" s="31"/>
      <c r="AP1426" s="44"/>
      <c r="AQ1426" s="159"/>
      <c r="AR1426" s="44"/>
      <c r="AS1426" s="53"/>
      <c r="AT1426" s="44"/>
      <c r="AU1426" s="40"/>
      <c r="AV1426" s="36"/>
      <c r="AW1426" s="159"/>
      <c r="AX1426" s="166"/>
      <c r="AZ1426" s="26"/>
      <c r="BB1426" s="26"/>
      <c r="BC1426" s="16"/>
      <c r="BD1426" s="22"/>
      <c r="BE1426" s="118"/>
      <c r="BF1426" s="22"/>
      <c r="BG1426" s="16"/>
      <c r="BH1426" s="22"/>
      <c r="BI1426" s="16"/>
      <c r="BJ1426" s="22"/>
      <c r="BK1426" s="16"/>
      <c r="BL1426" s="22"/>
      <c r="BM1426" s="16"/>
      <c r="BN1426" s="22"/>
      <c r="BO1426" s="16"/>
      <c r="BP1426" s="22"/>
      <c r="BQ1426" s="118"/>
      <c r="BR1426" s="119"/>
      <c r="BS1426" s="118"/>
      <c r="BT1426" s="36"/>
      <c r="BU1426" s="16"/>
      <c r="BV1426" s="22"/>
      <c r="BW1426" s="16"/>
      <c r="BX1426" s="22"/>
      <c r="BY1426" s="16"/>
      <c r="BZ1426" s="22"/>
      <c r="CA1426" s="22"/>
      <c r="CB1426" s="16"/>
      <c r="CC1426" s="22"/>
      <c r="CD1426" s="16"/>
      <c r="CE1426" s="22"/>
      <c r="CF1426" s="16"/>
      <c r="CG1426" s="22"/>
      <c r="CH1426" s="16"/>
      <c r="CI1426" s="22"/>
      <c r="CJ1426" s="16"/>
      <c r="CK1426" s="22"/>
      <c r="CL1426" s="16"/>
      <c r="CM1426" s="22"/>
      <c r="CN1426" s="16"/>
      <c r="CO1426" s="22"/>
      <c r="CP1426" s="16"/>
      <c r="CQ1426" s="22"/>
      <c r="CR1426" s="16"/>
      <c r="CS1426" s="22"/>
      <c r="CT1426" s="16"/>
      <c r="CU1426" s="22"/>
      <c r="CV1426" s="16"/>
      <c r="CW1426" s="22"/>
      <c r="CX1426" s="16"/>
      <c r="CY1426" s="22"/>
      <c r="CZ1426" s="16"/>
      <c r="DA1426" s="22"/>
      <c r="DB1426" s="16"/>
      <c r="DC1426" s="26"/>
      <c r="DE1426" s="26"/>
      <c r="DG1426" s="26"/>
      <c r="DI1426" s="26"/>
      <c r="DK1426" s="26"/>
      <c r="DM1426" s="64"/>
      <c r="DN1426" s="64"/>
      <c r="DO1426" s="64"/>
      <c r="DP1426" s="64"/>
      <c r="DQ1426" s="64"/>
      <c r="DR1426" s="64"/>
      <c r="DS1426" s="64"/>
      <c r="DT1426" s="64"/>
      <c r="DU1426" s="64"/>
      <c r="DV1426" s="64"/>
      <c r="DW1426" s="64"/>
      <c r="DX1426" s="64"/>
      <c r="DY1426" s="64"/>
      <c r="DZ1426" s="64"/>
      <c r="EA1426" s="64"/>
      <c r="EB1426" s="64"/>
      <c r="EC1426" s="64"/>
      <c r="ED1426" s="64"/>
      <c r="EE1426" s="69"/>
      <c r="EF1426" s="69"/>
      <c r="EG1426" s="69"/>
      <c r="EH1426" s="69"/>
      <c r="EI1426" s="80"/>
      <c r="EJ1426" s="80"/>
      <c r="EK1426" s="80"/>
      <c r="EL1426" s="80"/>
      <c r="EM1426" s="80"/>
      <c r="EN1426" s="80"/>
      <c r="EO1426" s="80"/>
      <c r="EP1426" s="80"/>
      <c r="EQ1426" s="80"/>
    </row>
    <row r="1427" spans="1:147" s="6" customFormat="1" ht="17.45" customHeight="1">
      <c r="A1427" s="14"/>
      <c r="B1427" s="149"/>
      <c r="C1427" s="40"/>
      <c r="D1427" s="160"/>
      <c r="E1427" s="16"/>
      <c r="F1427" s="22"/>
      <c r="G1427" s="16"/>
      <c r="H1427" s="26"/>
      <c r="J1427" s="26"/>
      <c r="K1427" s="50"/>
      <c r="L1427" s="22"/>
      <c r="N1427" s="16"/>
      <c r="O1427" s="26"/>
      <c r="P1427" s="16"/>
      <c r="Q1427" s="22"/>
      <c r="R1427" s="16"/>
      <c r="S1427" s="16"/>
      <c r="T1427" s="22"/>
      <c r="V1427" s="26"/>
      <c r="X1427" s="26"/>
      <c r="Y1427" s="16"/>
      <c r="Z1427" s="22"/>
      <c r="AB1427" s="26"/>
      <c r="AD1427" s="22"/>
      <c r="AF1427" s="26"/>
      <c r="AH1427" s="22"/>
      <c r="AJ1427" s="36"/>
      <c r="AL1427" s="26"/>
      <c r="AN1427" s="54"/>
      <c r="AO1427" s="31"/>
      <c r="AP1427" s="44"/>
      <c r="AQ1427" s="159"/>
      <c r="AR1427" s="44"/>
      <c r="AS1427" s="53"/>
      <c r="AT1427" s="44"/>
      <c r="AU1427" s="40"/>
      <c r="AV1427" s="36"/>
      <c r="AW1427" s="159"/>
      <c r="AX1427" s="166"/>
      <c r="AZ1427" s="26"/>
      <c r="BB1427" s="26"/>
      <c r="BC1427" s="16"/>
      <c r="BD1427" s="22"/>
      <c r="BE1427" s="118"/>
      <c r="BF1427" s="22"/>
      <c r="BG1427" s="16"/>
      <c r="BH1427" s="22"/>
      <c r="BI1427" s="16"/>
      <c r="BJ1427" s="22"/>
      <c r="BK1427" s="16"/>
      <c r="BL1427" s="22"/>
      <c r="BM1427" s="16"/>
      <c r="BN1427" s="22"/>
      <c r="BO1427" s="16"/>
      <c r="BP1427" s="22"/>
      <c r="BQ1427" s="118"/>
      <c r="BR1427" s="119"/>
      <c r="BS1427" s="118"/>
      <c r="BT1427" s="36"/>
      <c r="BU1427" s="16"/>
      <c r="BV1427" s="22"/>
      <c r="BW1427" s="16"/>
      <c r="BX1427" s="22"/>
      <c r="BY1427" s="16"/>
      <c r="BZ1427" s="22"/>
      <c r="CA1427" s="22"/>
      <c r="CB1427" s="16"/>
      <c r="CC1427" s="22"/>
      <c r="CD1427" s="16"/>
      <c r="CE1427" s="22"/>
      <c r="CF1427" s="16"/>
      <c r="CG1427" s="22"/>
      <c r="CH1427" s="16"/>
      <c r="CI1427" s="22"/>
      <c r="CJ1427" s="16"/>
      <c r="CK1427" s="22"/>
      <c r="CL1427" s="16"/>
      <c r="CM1427" s="22"/>
      <c r="CN1427" s="16"/>
      <c r="CO1427" s="22"/>
      <c r="CP1427" s="16"/>
      <c r="CQ1427" s="22"/>
      <c r="CR1427" s="16"/>
      <c r="CS1427" s="22"/>
      <c r="CT1427" s="16"/>
      <c r="CU1427" s="22"/>
      <c r="CV1427" s="16"/>
      <c r="CW1427" s="22"/>
      <c r="CX1427" s="16"/>
      <c r="CY1427" s="22"/>
      <c r="CZ1427" s="16"/>
      <c r="DA1427" s="22"/>
      <c r="DB1427" s="16"/>
      <c r="DC1427" s="26"/>
      <c r="DE1427" s="26"/>
      <c r="DG1427" s="26"/>
      <c r="DI1427" s="26"/>
      <c r="DK1427" s="26"/>
      <c r="DM1427" s="64"/>
      <c r="DN1427" s="64"/>
      <c r="DO1427" s="64"/>
      <c r="DP1427" s="64"/>
      <c r="DQ1427" s="64"/>
      <c r="DR1427" s="64"/>
      <c r="DS1427" s="64"/>
      <c r="DT1427" s="64"/>
      <c r="DU1427" s="64"/>
      <c r="DV1427" s="64"/>
      <c r="DW1427" s="64"/>
      <c r="DX1427" s="64"/>
      <c r="DY1427" s="64"/>
      <c r="DZ1427" s="64"/>
      <c r="EA1427" s="64"/>
      <c r="EB1427" s="64"/>
      <c r="EC1427" s="64"/>
      <c r="ED1427" s="64"/>
      <c r="EE1427" s="69"/>
      <c r="EF1427" s="69"/>
      <c r="EG1427" s="69"/>
      <c r="EH1427" s="69"/>
      <c r="EI1427" s="80"/>
      <c r="EJ1427" s="80"/>
      <c r="EK1427" s="80"/>
      <c r="EL1427" s="80"/>
      <c r="EM1427" s="80"/>
      <c r="EN1427" s="80"/>
      <c r="EO1427" s="80"/>
      <c r="EP1427" s="80"/>
      <c r="EQ1427" s="80"/>
    </row>
    <row r="1428" spans="1:147" s="6" customFormat="1" ht="17.45" customHeight="1">
      <c r="A1428" s="14"/>
      <c r="B1428" s="149"/>
      <c r="C1428" s="40"/>
      <c r="D1428" s="160"/>
      <c r="E1428" s="16"/>
      <c r="F1428" s="22"/>
      <c r="G1428" s="16"/>
      <c r="H1428" s="26"/>
      <c r="J1428" s="26"/>
      <c r="K1428" s="50"/>
      <c r="L1428" s="22"/>
      <c r="N1428" s="16"/>
      <c r="O1428" s="26"/>
      <c r="P1428" s="16"/>
      <c r="Q1428" s="22"/>
      <c r="R1428" s="16"/>
      <c r="S1428" s="16"/>
      <c r="T1428" s="22"/>
      <c r="V1428" s="26"/>
      <c r="X1428" s="26"/>
      <c r="Y1428" s="16"/>
      <c r="Z1428" s="22"/>
      <c r="AB1428" s="26"/>
      <c r="AD1428" s="22"/>
      <c r="AF1428" s="26"/>
      <c r="AH1428" s="22"/>
      <c r="AJ1428" s="36"/>
      <c r="AL1428" s="26"/>
      <c r="AN1428" s="54"/>
      <c r="AO1428" s="31"/>
      <c r="AP1428" s="44"/>
      <c r="AQ1428" s="159"/>
      <c r="AR1428" s="44"/>
      <c r="AS1428" s="53"/>
      <c r="AT1428" s="44"/>
      <c r="AU1428" s="40"/>
      <c r="AV1428" s="36"/>
      <c r="AW1428" s="159"/>
      <c r="AX1428" s="166"/>
      <c r="AZ1428" s="26"/>
      <c r="BB1428" s="26"/>
      <c r="BC1428" s="16"/>
      <c r="BD1428" s="22"/>
      <c r="BE1428" s="118"/>
      <c r="BF1428" s="22"/>
      <c r="BG1428" s="16"/>
      <c r="BH1428" s="22"/>
      <c r="BI1428" s="16"/>
      <c r="BJ1428" s="22"/>
      <c r="BK1428" s="16"/>
      <c r="BL1428" s="22"/>
      <c r="BM1428" s="16"/>
      <c r="BN1428" s="22"/>
      <c r="BO1428" s="16"/>
      <c r="BP1428" s="22"/>
      <c r="BQ1428" s="118"/>
      <c r="BR1428" s="119"/>
      <c r="BS1428" s="118"/>
      <c r="BT1428" s="36"/>
      <c r="BU1428" s="16"/>
      <c r="BV1428" s="22"/>
      <c r="BW1428" s="16"/>
      <c r="BX1428" s="22"/>
      <c r="BY1428" s="16"/>
      <c r="BZ1428" s="22"/>
      <c r="CA1428" s="22"/>
      <c r="CB1428" s="16"/>
      <c r="CC1428" s="22"/>
      <c r="CD1428" s="16"/>
      <c r="CE1428" s="22"/>
      <c r="CF1428" s="16"/>
      <c r="CG1428" s="22"/>
      <c r="CH1428" s="16"/>
      <c r="CI1428" s="22"/>
      <c r="CJ1428" s="16"/>
      <c r="CK1428" s="22"/>
      <c r="CL1428" s="16"/>
      <c r="CM1428" s="22"/>
      <c r="CN1428" s="16"/>
      <c r="CO1428" s="22"/>
      <c r="CP1428" s="16"/>
      <c r="CQ1428" s="22"/>
      <c r="CR1428" s="16"/>
      <c r="CS1428" s="22"/>
      <c r="CT1428" s="16"/>
      <c r="CU1428" s="22"/>
      <c r="CV1428" s="16"/>
      <c r="CW1428" s="22"/>
      <c r="CX1428" s="16"/>
      <c r="CY1428" s="22"/>
      <c r="CZ1428" s="16"/>
      <c r="DA1428" s="22"/>
      <c r="DB1428" s="16"/>
      <c r="DC1428" s="26"/>
      <c r="DE1428" s="26"/>
      <c r="DG1428" s="26"/>
      <c r="DI1428" s="26"/>
      <c r="DK1428" s="26"/>
      <c r="DM1428" s="64"/>
      <c r="DN1428" s="64"/>
      <c r="DO1428" s="64"/>
      <c r="DP1428" s="64"/>
      <c r="DQ1428" s="64"/>
      <c r="DR1428" s="64"/>
      <c r="DS1428" s="64"/>
      <c r="DT1428" s="64"/>
      <c r="DU1428" s="64"/>
      <c r="DV1428" s="64"/>
      <c r="DW1428" s="64"/>
      <c r="DX1428" s="64"/>
      <c r="DY1428" s="64"/>
      <c r="DZ1428" s="64"/>
      <c r="EA1428" s="64"/>
      <c r="EB1428" s="64"/>
      <c r="EC1428" s="64"/>
      <c r="ED1428" s="64"/>
      <c r="EE1428" s="69"/>
      <c r="EF1428" s="69"/>
      <c r="EG1428" s="69"/>
      <c r="EH1428" s="69"/>
      <c r="EI1428" s="80"/>
      <c r="EJ1428" s="80"/>
      <c r="EK1428" s="80"/>
      <c r="EL1428" s="80"/>
      <c r="EM1428" s="80"/>
      <c r="EN1428" s="80"/>
      <c r="EO1428" s="80"/>
      <c r="EP1428" s="80"/>
      <c r="EQ1428" s="80"/>
    </row>
    <row r="1429" spans="1:147" s="6" customFormat="1" ht="17.45" customHeight="1">
      <c r="A1429" s="14"/>
      <c r="B1429" s="149"/>
      <c r="C1429" s="40"/>
      <c r="D1429" s="160"/>
      <c r="E1429" s="16"/>
      <c r="F1429" s="22"/>
      <c r="G1429" s="16"/>
      <c r="H1429" s="26"/>
      <c r="J1429" s="26"/>
      <c r="K1429" s="50"/>
      <c r="L1429" s="22"/>
      <c r="N1429" s="16"/>
      <c r="O1429" s="26"/>
      <c r="P1429" s="16"/>
      <c r="Q1429" s="22"/>
      <c r="R1429" s="16"/>
      <c r="S1429" s="16"/>
      <c r="T1429" s="22"/>
      <c r="V1429" s="26"/>
      <c r="X1429" s="26"/>
      <c r="Y1429" s="16"/>
      <c r="Z1429" s="22"/>
      <c r="AB1429" s="26"/>
      <c r="AD1429" s="22"/>
      <c r="AF1429" s="26"/>
      <c r="AH1429" s="22"/>
      <c r="AJ1429" s="36"/>
      <c r="AL1429" s="26"/>
      <c r="AN1429" s="54"/>
      <c r="AO1429" s="31"/>
      <c r="AP1429" s="44"/>
      <c r="AQ1429" s="159"/>
      <c r="AR1429" s="44"/>
      <c r="AS1429" s="53"/>
      <c r="AT1429" s="44"/>
      <c r="AU1429" s="40"/>
      <c r="AV1429" s="36"/>
      <c r="AW1429" s="159"/>
      <c r="AX1429" s="166"/>
      <c r="AZ1429" s="26"/>
      <c r="BB1429" s="26"/>
      <c r="BC1429" s="16"/>
      <c r="BD1429" s="22"/>
      <c r="BE1429" s="118"/>
      <c r="BF1429" s="22"/>
      <c r="BG1429" s="16"/>
      <c r="BH1429" s="22"/>
      <c r="BI1429" s="16"/>
      <c r="BJ1429" s="22"/>
      <c r="BK1429" s="16"/>
      <c r="BL1429" s="22"/>
      <c r="BM1429" s="16"/>
      <c r="BN1429" s="22"/>
      <c r="BO1429" s="16"/>
      <c r="BP1429" s="22"/>
      <c r="BQ1429" s="118"/>
      <c r="BR1429" s="119"/>
      <c r="BS1429" s="118"/>
      <c r="BT1429" s="36"/>
      <c r="BU1429" s="16"/>
      <c r="BV1429" s="22"/>
      <c r="BW1429" s="16"/>
      <c r="BX1429" s="22"/>
      <c r="BY1429" s="16"/>
      <c r="BZ1429" s="22"/>
      <c r="CA1429" s="22"/>
      <c r="CB1429" s="16"/>
      <c r="CC1429" s="22"/>
      <c r="CD1429" s="16"/>
      <c r="CE1429" s="22"/>
      <c r="CF1429" s="16"/>
      <c r="CG1429" s="22"/>
      <c r="CH1429" s="16"/>
      <c r="CI1429" s="22"/>
      <c r="CJ1429" s="16"/>
      <c r="CK1429" s="22"/>
      <c r="CL1429" s="16"/>
      <c r="CM1429" s="22"/>
      <c r="CN1429" s="16"/>
      <c r="CO1429" s="22"/>
      <c r="CP1429" s="16"/>
      <c r="CQ1429" s="22"/>
      <c r="CR1429" s="16"/>
      <c r="CS1429" s="22"/>
      <c r="CT1429" s="16"/>
      <c r="CU1429" s="22"/>
      <c r="CV1429" s="16"/>
      <c r="CW1429" s="22"/>
      <c r="CX1429" s="16"/>
      <c r="CY1429" s="22"/>
      <c r="CZ1429" s="16"/>
      <c r="DA1429" s="22"/>
      <c r="DB1429" s="16"/>
      <c r="DC1429" s="26"/>
      <c r="DE1429" s="26"/>
      <c r="DG1429" s="26"/>
      <c r="DI1429" s="26"/>
      <c r="DK1429" s="26"/>
      <c r="DM1429" s="64"/>
      <c r="DN1429" s="64"/>
      <c r="DO1429" s="64"/>
      <c r="DP1429" s="64"/>
      <c r="DQ1429" s="64"/>
      <c r="DR1429" s="64"/>
      <c r="DS1429" s="64"/>
      <c r="DT1429" s="64"/>
      <c r="DU1429" s="64"/>
      <c r="DV1429" s="64"/>
      <c r="DW1429" s="64"/>
      <c r="DX1429" s="64"/>
      <c r="DY1429" s="64"/>
      <c r="DZ1429" s="64"/>
      <c r="EA1429" s="64"/>
      <c r="EB1429" s="64"/>
      <c r="EC1429" s="64"/>
      <c r="ED1429" s="64"/>
      <c r="EE1429" s="69"/>
      <c r="EF1429" s="69"/>
      <c r="EG1429" s="69"/>
      <c r="EH1429" s="69"/>
      <c r="EI1429" s="80"/>
      <c r="EJ1429" s="80"/>
      <c r="EK1429" s="80"/>
      <c r="EL1429" s="80"/>
      <c r="EM1429" s="80"/>
      <c r="EN1429" s="80"/>
      <c r="EO1429" s="80"/>
      <c r="EP1429" s="80"/>
      <c r="EQ1429" s="80"/>
    </row>
    <row r="1430" spans="1:147" s="6" customFormat="1" ht="17.45" customHeight="1">
      <c r="A1430" s="14"/>
      <c r="B1430" s="149"/>
      <c r="C1430" s="40"/>
      <c r="D1430" s="160"/>
      <c r="E1430" s="16"/>
      <c r="F1430" s="22"/>
      <c r="G1430" s="16"/>
      <c r="H1430" s="26"/>
      <c r="J1430" s="26"/>
      <c r="K1430" s="50"/>
      <c r="L1430" s="22"/>
      <c r="N1430" s="16"/>
      <c r="O1430" s="26"/>
      <c r="P1430" s="16"/>
      <c r="Q1430" s="22"/>
      <c r="R1430" s="16"/>
      <c r="S1430" s="16"/>
      <c r="T1430" s="22"/>
      <c r="V1430" s="26"/>
      <c r="X1430" s="26"/>
      <c r="Y1430" s="16"/>
      <c r="Z1430" s="22"/>
      <c r="AB1430" s="26"/>
      <c r="AD1430" s="22"/>
      <c r="AF1430" s="26"/>
      <c r="AH1430" s="22"/>
      <c r="AJ1430" s="36"/>
      <c r="AL1430" s="26"/>
      <c r="AN1430" s="54"/>
      <c r="AO1430" s="31"/>
      <c r="AP1430" s="44"/>
      <c r="AQ1430" s="159"/>
      <c r="AR1430" s="44"/>
      <c r="AS1430" s="53"/>
      <c r="AT1430" s="44"/>
      <c r="AU1430" s="40"/>
      <c r="AV1430" s="36"/>
      <c r="AW1430" s="159"/>
      <c r="AX1430" s="166"/>
      <c r="AZ1430" s="26"/>
      <c r="BB1430" s="26"/>
      <c r="BC1430" s="16"/>
      <c r="BD1430" s="22"/>
      <c r="BE1430" s="118"/>
      <c r="BF1430" s="22"/>
      <c r="BG1430" s="16"/>
      <c r="BH1430" s="22"/>
      <c r="BI1430" s="16"/>
      <c r="BJ1430" s="22"/>
      <c r="BK1430" s="16"/>
      <c r="BL1430" s="22"/>
      <c r="BM1430" s="16"/>
      <c r="BN1430" s="22"/>
      <c r="BO1430" s="16"/>
      <c r="BP1430" s="22"/>
      <c r="BQ1430" s="118"/>
      <c r="BR1430" s="119"/>
      <c r="BS1430" s="118"/>
      <c r="BT1430" s="36"/>
      <c r="BU1430" s="16"/>
      <c r="BV1430" s="22"/>
      <c r="BW1430" s="16"/>
      <c r="BX1430" s="22"/>
      <c r="BY1430" s="16"/>
      <c r="BZ1430" s="22"/>
      <c r="CA1430" s="22"/>
      <c r="CB1430" s="16"/>
      <c r="CC1430" s="22"/>
      <c r="CD1430" s="16"/>
      <c r="CE1430" s="22"/>
      <c r="CF1430" s="16"/>
      <c r="CG1430" s="22"/>
      <c r="CH1430" s="16"/>
      <c r="CI1430" s="22"/>
      <c r="CJ1430" s="16"/>
      <c r="CK1430" s="22"/>
      <c r="CL1430" s="16"/>
      <c r="CM1430" s="22"/>
      <c r="CN1430" s="16"/>
      <c r="CO1430" s="22"/>
      <c r="CP1430" s="16"/>
      <c r="CQ1430" s="22"/>
      <c r="CR1430" s="16"/>
      <c r="CS1430" s="22"/>
      <c r="CT1430" s="16"/>
      <c r="CU1430" s="22"/>
      <c r="CV1430" s="16"/>
      <c r="CW1430" s="22"/>
      <c r="CX1430" s="16"/>
      <c r="CY1430" s="22"/>
      <c r="CZ1430" s="16"/>
      <c r="DA1430" s="22"/>
      <c r="DB1430" s="16"/>
      <c r="DC1430" s="26"/>
      <c r="DE1430" s="26"/>
      <c r="DG1430" s="26"/>
      <c r="DI1430" s="26"/>
      <c r="DK1430" s="26"/>
      <c r="DM1430" s="64"/>
      <c r="DN1430" s="64"/>
      <c r="DO1430" s="64"/>
      <c r="DP1430" s="64"/>
      <c r="DQ1430" s="64"/>
      <c r="DR1430" s="64"/>
      <c r="DS1430" s="64"/>
      <c r="DT1430" s="64"/>
      <c r="DU1430" s="64"/>
      <c r="DV1430" s="64"/>
      <c r="DW1430" s="64"/>
      <c r="DX1430" s="64"/>
      <c r="DY1430" s="64"/>
      <c r="DZ1430" s="64"/>
      <c r="EA1430" s="64"/>
      <c r="EB1430" s="64"/>
      <c r="EC1430" s="64"/>
      <c r="ED1430" s="64"/>
      <c r="EE1430" s="69"/>
      <c r="EF1430" s="69"/>
      <c r="EG1430" s="69"/>
      <c r="EH1430" s="69"/>
      <c r="EI1430" s="80"/>
      <c r="EJ1430" s="80"/>
      <c r="EK1430" s="80"/>
      <c r="EL1430" s="80"/>
      <c r="EM1430" s="80"/>
      <c r="EN1430" s="80"/>
      <c r="EO1430" s="80"/>
      <c r="EP1430" s="80"/>
      <c r="EQ1430" s="80"/>
    </row>
    <row r="1431" spans="1:147" s="6" customFormat="1" ht="17.45" customHeight="1">
      <c r="A1431" s="14"/>
      <c r="B1431" s="149"/>
      <c r="C1431" s="40"/>
      <c r="D1431" s="160"/>
      <c r="E1431" s="16"/>
      <c r="F1431" s="22"/>
      <c r="G1431" s="16"/>
      <c r="H1431" s="26"/>
      <c r="J1431" s="26"/>
      <c r="K1431" s="50"/>
      <c r="L1431" s="22"/>
      <c r="N1431" s="16"/>
      <c r="O1431" s="26"/>
      <c r="P1431" s="16"/>
      <c r="Q1431" s="22"/>
      <c r="R1431" s="16"/>
      <c r="S1431" s="16"/>
      <c r="T1431" s="22"/>
      <c r="V1431" s="26"/>
      <c r="X1431" s="26"/>
      <c r="Y1431" s="16"/>
      <c r="Z1431" s="22"/>
      <c r="AB1431" s="26"/>
      <c r="AD1431" s="22"/>
      <c r="AF1431" s="26"/>
      <c r="AH1431" s="22"/>
      <c r="AJ1431" s="36"/>
      <c r="AL1431" s="26"/>
      <c r="AN1431" s="54"/>
      <c r="AO1431" s="31"/>
      <c r="AP1431" s="44"/>
      <c r="AQ1431" s="159"/>
      <c r="AR1431" s="44"/>
      <c r="AS1431" s="53"/>
      <c r="AT1431" s="44"/>
      <c r="AU1431" s="40"/>
      <c r="AV1431" s="36"/>
      <c r="AW1431" s="159"/>
      <c r="AX1431" s="166"/>
      <c r="AZ1431" s="26"/>
      <c r="BB1431" s="26"/>
      <c r="BC1431" s="16"/>
      <c r="BD1431" s="22"/>
      <c r="BE1431" s="118"/>
      <c r="BF1431" s="22"/>
      <c r="BG1431" s="16"/>
      <c r="BH1431" s="22"/>
      <c r="BI1431" s="16"/>
      <c r="BJ1431" s="22"/>
      <c r="BK1431" s="16"/>
      <c r="BL1431" s="22"/>
      <c r="BM1431" s="16"/>
      <c r="BN1431" s="22"/>
      <c r="BO1431" s="16"/>
      <c r="BP1431" s="22"/>
      <c r="BQ1431" s="118"/>
      <c r="BR1431" s="119"/>
      <c r="BS1431" s="118"/>
      <c r="BT1431" s="36"/>
      <c r="BU1431" s="16"/>
      <c r="BV1431" s="22"/>
      <c r="BW1431" s="16"/>
      <c r="BX1431" s="22"/>
      <c r="BY1431" s="16"/>
      <c r="BZ1431" s="22"/>
      <c r="CA1431" s="22"/>
      <c r="CB1431" s="16"/>
      <c r="CC1431" s="22"/>
      <c r="CD1431" s="16"/>
      <c r="CE1431" s="22"/>
      <c r="CF1431" s="16"/>
      <c r="CG1431" s="22"/>
      <c r="CH1431" s="16"/>
      <c r="CI1431" s="22"/>
      <c r="CJ1431" s="16"/>
      <c r="CK1431" s="22"/>
      <c r="CL1431" s="16"/>
      <c r="CM1431" s="22"/>
      <c r="CN1431" s="16"/>
      <c r="CO1431" s="22"/>
      <c r="CP1431" s="16"/>
      <c r="CQ1431" s="22"/>
      <c r="CR1431" s="16"/>
      <c r="CS1431" s="22"/>
      <c r="CT1431" s="16"/>
      <c r="CU1431" s="22"/>
      <c r="CV1431" s="16"/>
      <c r="CW1431" s="22"/>
      <c r="CX1431" s="16"/>
      <c r="CY1431" s="22"/>
      <c r="CZ1431" s="16"/>
      <c r="DA1431" s="22"/>
      <c r="DB1431" s="16"/>
      <c r="DC1431" s="26"/>
      <c r="DE1431" s="26"/>
      <c r="DG1431" s="26"/>
      <c r="DI1431" s="26"/>
      <c r="DK1431" s="26"/>
      <c r="DM1431" s="64"/>
      <c r="DN1431" s="64"/>
      <c r="DO1431" s="64"/>
      <c r="DP1431" s="64"/>
      <c r="DQ1431" s="64"/>
      <c r="DR1431" s="64"/>
      <c r="DS1431" s="64"/>
      <c r="DT1431" s="64"/>
      <c r="DU1431" s="64"/>
      <c r="DV1431" s="64"/>
      <c r="DW1431" s="64"/>
      <c r="DX1431" s="64"/>
      <c r="DY1431" s="64"/>
      <c r="DZ1431" s="64"/>
      <c r="EA1431" s="64"/>
      <c r="EB1431" s="64"/>
      <c r="EC1431" s="64"/>
      <c r="ED1431" s="64"/>
      <c r="EE1431" s="69"/>
      <c r="EF1431" s="69"/>
      <c r="EG1431" s="69"/>
      <c r="EH1431" s="69"/>
      <c r="EI1431" s="80"/>
      <c r="EJ1431" s="80"/>
      <c r="EK1431" s="80"/>
      <c r="EL1431" s="80"/>
      <c r="EM1431" s="80"/>
      <c r="EN1431" s="80"/>
      <c r="EO1431" s="80"/>
      <c r="EP1431" s="80"/>
      <c r="EQ1431" s="80"/>
    </row>
    <row r="1432" spans="1:147" s="6" customFormat="1" ht="17.45" customHeight="1">
      <c r="A1432" s="14"/>
      <c r="B1432" s="149"/>
      <c r="C1432" s="40"/>
      <c r="D1432" s="160"/>
      <c r="E1432" s="16"/>
      <c r="F1432" s="22"/>
      <c r="G1432" s="16"/>
      <c r="H1432" s="26"/>
      <c r="J1432" s="26"/>
      <c r="K1432" s="50"/>
      <c r="L1432" s="22"/>
      <c r="N1432" s="16"/>
      <c r="O1432" s="26"/>
      <c r="P1432" s="16"/>
      <c r="Q1432" s="22"/>
      <c r="R1432" s="16"/>
      <c r="S1432" s="16"/>
      <c r="T1432" s="22"/>
      <c r="V1432" s="26"/>
      <c r="X1432" s="26"/>
      <c r="Y1432" s="16"/>
      <c r="Z1432" s="22"/>
      <c r="AB1432" s="26"/>
      <c r="AD1432" s="22"/>
      <c r="AF1432" s="26"/>
      <c r="AH1432" s="22"/>
      <c r="AJ1432" s="36"/>
      <c r="AL1432" s="26"/>
      <c r="AN1432" s="54"/>
      <c r="AO1432" s="31"/>
      <c r="AP1432" s="44"/>
      <c r="AQ1432" s="159"/>
      <c r="AR1432" s="44"/>
      <c r="AS1432" s="53"/>
      <c r="AT1432" s="44"/>
      <c r="AU1432" s="40"/>
      <c r="AV1432" s="36"/>
      <c r="AW1432" s="159"/>
      <c r="AX1432" s="166"/>
      <c r="AZ1432" s="26"/>
      <c r="BB1432" s="26"/>
      <c r="BC1432" s="16"/>
      <c r="BD1432" s="22"/>
      <c r="BE1432" s="118"/>
      <c r="BF1432" s="22"/>
      <c r="BG1432" s="16"/>
      <c r="BH1432" s="22"/>
      <c r="BI1432" s="16"/>
      <c r="BJ1432" s="22"/>
      <c r="BK1432" s="16"/>
      <c r="BL1432" s="22"/>
      <c r="BM1432" s="16"/>
      <c r="BN1432" s="22"/>
      <c r="BO1432" s="16"/>
      <c r="BP1432" s="22"/>
      <c r="BQ1432" s="118"/>
      <c r="BR1432" s="119"/>
      <c r="BS1432" s="118"/>
      <c r="BT1432" s="36"/>
      <c r="BU1432" s="16"/>
      <c r="BV1432" s="22"/>
      <c r="BW1432" s="16"/>
      <c r="BX1432" s="22"/>
      <c r="BY1432" s="16"/>
      <c r="BZ1432" s="22"/>
      <c r="CA1432" s="22"/>
      <c r="CB1432" s="16"/>
      <c r="CC1432" s="22"/>
      <c r="CD1432" s="16"/>
      <c r="CE1432" s="22"/>
      <c r="CF1432" s="16"/>
      <c r="CG1432" s="22"/>
      <c r="CH1432" s="16"/>
      <c r="CI1432" s="22"/>
      <c r="CJ1432" s="16"/>
      <c r="CK1432" s="22"/>
      <c r="CL1432" s="16"/>
      <c r="CM1432" s="22"/>
      <c r="CN1432" s="16"/>
      <c r="CO1432" s="22"/>
      <c r="CP1432" s="16"/>
      <c r="CQ1432" s="22"/>
      <c r="CR1432" s="16"/>
      <c r="CS1432" s="22"/>
      <c r="CT1432" s="16"/>
      <c r="CU1432" s="22"/>
      <c r="CV1432" s="16"/>
      <c r="CW1432" s="22"/>
      <c r="CX1432" s="16"/>
      <c r="CY1432" s="22"/>
      <c r="CZ1432" s="16"/>
      <c r="DA1432" s="22"/>
      <c r="DB1432" s="16"/>
      <c r="DC1432" s="26"/>
      <c r="DE1432" s="26"/>
      <c r="DG1432" s="26"/>
      <c r="DI1432" s="26"/>
      <c r="DK1432" s="26"/>
      <c r="DM1432" s="64"/>
      <c r="DN1432" s="64"/>
      <c r="DO1432" s="64"/>
      <c r="DP1432" s="64"/>
      <c r="DQ1432" s="64"/>
      <c r="DR1432" s="64"/>
      <c r="DS1432" s="64"/>
      <c r="DT1432" s="64"/>
      <c r="DU1432" s="64"/>
      <c r="DV1432" s="64"/>
      <c r="DW1432" s="64"/>
      <c r="DX1432" s="64"/>
      <c r="DY1432" s="64"/>
      <c r="DZ1432" s="64"/>
      <c r="EA1432" s="64"/>
      <c r="EB1432" s="64"/>
      <c r="EC1432" s="64"/>
      <c r="ED1432" s="64"/>
      <c r="EE1432" s="69"/>
      <c r="EF1432" s="69"/>
      <c r="EG1432" s="69"/>
      <c r="EH1432" s="69"/>
      <c r="EI1432" s="80"/>
      <c r="EJ1432" s="80"/>
      <c r="EK1432" s="80"/>
      <c r="EL1432" s="80"/>
      <c r="EM1432" s="80"/>
      <c r="EN1432" s="80"/>
      <c r="EO1432" s="80"/>
      <c r="EP1432" s="80"/>
      <c r="EQ1432" s="80"/>
    </row>
    <row r="1433" spans="1:147" s="6" customFormat="1" ht="17.45" customHeight="1">
      <c r="A1433" s="14"/>
      <c r="B1433" s="149"/>
      <c r="C1433" s="40"/>
      <c r="D1433" s="160"/>
      <c r="E1433" s="16"/>
      <c r="F1433" s="22"/>
      <c r="G1433" s="16"/>
      <c r="H1433" s="26"/>
      <c r="J1433" s="26"/>
      <c r="K1433" s="50"/>
      <c r="L1433" s="22"/>
      <c r="N1433" s="16"/>
      <c r="O1433" s="26"/>
      <c r="P1433" s="16"/>
      <c r="Q1433" s="22"/>
      <c r="R1433" s="16"/>
      <c r="S1433" s="16"/>
      <c r="T1433" s="22"/>
      <c r="V1433" s="26"/>
      <c r="X1433" s="26"/>
      <c r="Y1433" s="16"/>
      <c r="Z1433" s="22"/>
      <c r="AB1433" s="26"/>
      <c r="AD1433" s="22"/>
      <c r="AF1433" s="26"/>
      <c r="AH1433" s="22"/>
      <c r="AJ1433" s="36"/>
      <c r="AL1433" s="26"/>
      <c r="AN1433" s="54"/>
      <c r="AO1433" s="31"/>
      <c r="AP1433" s="44"/>
      <c r="AQ1433" s="159"/>
      <c r="AR1433" s="44"/>
      <c r="AS1433" s="53"/>
      <c r="AT1433" s="44"/>
      <c r="AU1433" s="40"/>
      <c r="AV1433" s="36"/>
      <c r="AW1433" s="159"/>
      <c r="AX1433" s="166"/>
      <c r="AZ1433" s="26"/>
      <c r="BB1433" s="26"/>
      <c r="BC1433" s="16"/>
      <c r="BD1433" s="22"/>
      <c r="BE1433" s="118"/>
      <c r="BF1433" s="22"/>
      <c r="BG1433" s="16"/>
      <c r="BH1433" s="22"/>
      <c r="BI1433" s="16"/>
      <c r="BJ1433" s="22"/>
      <c r="BK1433" s="16"/>
      <c r="BL1433" s="22"/>
      <c r="BM1433" s="16"/>
      <c r="BN1433" s="22"/>
      <c r="BO1433" s="16"/>
      <c r="BP1433" s="22"/>
      <c r="BQ1433" s="118"/>
      <c r="BR1433" s="119"/>
      <c r="BS1433" s="118"/>
      <c r="BT1433" s="36"/>
      <c r="BU1433" s="16"/>
      <c r="BV1433" s="22"/>
      <c r="BW1433" s="16"/>
      <c r="BX1433" s="22"/>
      <c r="BY1433" s="16"/>
      <c r="BZ1433" s="22"/>
      <c r="CA1433" s="22"/>
      <c r="CB1433" s="16"/>
      <c r="CC1433" s="22"/>
      <c r="CD1433" s="16"/>
      <c r="CE1433" s="22"/>
      <c r="CF1433" s="16"/>
      <c r="CG1433" s="22"/>
      <c r="CH1433" s="16"/>
      <c r="CI1433" s="22"/>
      <c r="CJ1433" s="16"/>
      <c r="CK1433" s="22"/>
      <c r="CL1433" s="16"/>
      <c r="CM1433" s="22"/>
      <c r="CN1433" s="16"/>
      <c r="CO1433" s="22"/>
      <c r="CP1433" s="16"/>
      <c r="CQ1433" s="22"/>
      <c r="CR1433" s="16"/>
      <c r="CS1433" s="22"/>
      <c r="CT1433" s="16"/>
      <c r="CU1433" s="22"/>
      <c r="CV1433" s="16"/>
      <c r="CW1433" s="22"/>
      <c r="CX1433" s="16"/>
      <c r="CY1433" s="22"/>
      <c r="CZ1433" s="16"/>
      <c r="DA1433" s="22"/>
      <c r="DB1433" s="16"/>
      <c r="DC1433" s="26"/>
      <c r="DE1433" s="26"/>
      <c r="DG1433" s="26"/>
      <c r="DI1433" s="26"/>
      <c r="DK1433" s="26"/>
      <c r="DM1433" s="64"/>
      <c r="DN1433" s="64"/>
      <c r="DO1433" s="64"/>
      <c r="DP1433" s="64"/>
      <c r="DQ1433" s="64"/>
      <c r="DR1433" s="64"/>
      <c r="DS1433" s="64"/>
      <c r="DT1433" s="64"/>
      <c r="DU1433" s="64"/>
      <c r="DV1433" s="64"/>
      <c r="DW1433" s="64"/>
      <c r="DX1433" s="64"/>
      <c r="DY1433" s="64"/>
      <c r="DZ1433" s="64"/>
      <c r="EA1433" s="64"/>
      <c r="EB1433" s="64"/>
      <c r="EC1433" s="64"/>
      <c r="ED1433" s="64"/>
      <c r="EE1433" s="69"/>
      <c r="EF1433" s="69"/>
      <c r="EG1433" s="69"/>
      <c r="EH1433" s="69"/>
      <c r="EI1433" s="80"/>
      <c r="EJ1433" s="80"/>
      <c r="EK1433" s="80"/>
      <c r="EL1433" s="80"/>
      <c r="EM1433" s="80"/>
      <c r="EN1433" s="80"/>
      <c r="EO1433" s="80"/>
      <c r="EP1433" s="80"/>
      <c r="EQ1433" s="80"/>
    </row>
    <row r="1434" spans="1:147" s="6" customFormat="1" ht="17.45" customHeight="1">
      <c r="A1434" s="14"/>
      <c r="B1434" s="149"/>
      <c r="C1434" s="40"/>
      <c r="D1434" s="160"/>
      <c r="E1434" s="16"/>
      <c r="F1434" s="22"/>
      <c r="G1434" s="16"/>
      <c r="H1434" s="26"/>
      <c r="J1434" s="26"/>
      <c r="K1434" s="50"/>
      <c r="L1434" s="22"/>
      <c r="N1434" s="16"/>
      <c r="O1434" s="26"/>
      <c r="P1434" s="16"/>
      <c r="Q1434" s="22"/>
      <c r="R1434" s="16"/>
      <c r="S1434" s="16"/>
      <c r="T1434" s="22"/>
      <c r="V1434" s="26"/>
      <c r="X1434" s="26"/>
      <c r="Y1434" s="16"/>
      <c r="Z1434" s="22"/>
      <c r="AB1434" s="26"/>
      <c r="AD1434" s="22"/>
      <c r="AF1434" s="26"/>
      <c r="AH1434" s="22"/>
      <c r="AJ1434" s="36"/>
      <c r="AL1434" s="26"/>
      <c r="AN1434" s="54"/>
      <c r="AO1434" s="31"/>
      <c r="AP1434" s="44"/>
      <c r="AQ1434" s="159"/>
      <c r="AR1434" s="44"/>
      <c r="AS1434" s="53"/>
      <c r="AT1434" s="44"/>
      <c r="AU1434" s="40"/>
      <c r="AV1434" s="36"/>
      <c r="AW1434" s="159"/>
      <c r="AX1434" s="166"/>
      <c r="AZ1434" s="26"/>
      <c r="BB1434" s="26"/>
      <c r="BC1434" s="16"/>
      <c r="BD1434" s="22"/>
      <c r="BE1434" s="118"/>
      <c r="BF1434" s="22"/>
      <c r="BG1434" s="16"/>
      <c r="BH1434" s="22"/>
      <c r="BI1434" s="16"/>
      <c r="BJ1434" s="22"/>
      <c r="BK1434" s="16"/>
      <c r="BL1434" s="22"/>
      <c r="BM1434" s="16"/>
      <c r="BN1434" s="22"/>
      <c r="BO1434" s="16"/>
      <c r="BP1434" s="22"/>
      <c r="BQ1434" s="118"/>
      <c r="BR1434" s="119"/>
      <c r="BS1434" s="118"/>
      <c r="BT1434" s="36"/>
      <c r="BU1434" s="16"/>
      <c r="BV1434" s="22"/>
      <c r="BW1434" s="16"/>
      <c r="BX1434" s="22"/>
      <c r="BY1434" s="16"/>
      <c r="BZ1434" s="22"/>
      <c r="CA1434" s="22"/>
      <c r="CB1434" s="16"/>
      <c r="CC1434" s="22"/>
      <c r="CD1434" s="16"/>
      <c r="CE1434" s="22"/>
      <c r="CF1434" s="16"/>
      <c r="CG1434" s="22"/>
      <c r="CH1434" s="16"/>
      <c r="CI1434" s="22"/>
      <c r="CJ1434" s="16"/>
      <c r="CK1434" s="22"/>
      <c r="CL1434" s="16"/>
      <c r="CM1434" s="22"/>
      <c r="CN1434" s="16"/>
      <c r="CO1434" s="22"/>
      <c r="CP1434" s="16"/>
      <c r="CQ1434" s="22"/>
      <c r="CR1434" s="16"/>
      <c r="CS1434" s="22"/>
      <c r="CT1434" s="16"/>
      <c r="CU1434" s="22"/>
      <c r="CV1434" s="16"/>
      <c r="CW1434" s="22"/>
      <c r="CX1434" s="16"/>
      <c r="CY1434" s="22"/>
      <c r="CZ1434" s="16"/>
      <c r="DA1434" s="22"/>
      <c r="DB1434" s="16"/>
      <c r="DC1434" s="26"/>
      <c r="DE1434" s="26"/>
      <c r="DG1434" s="26"/>
      <c r="DI1434" s="26"/>
      <c r="DK1434" s="26"/>
      <c r="DM1434" s="64"/>
      <c r="DN1434" s="64"/>
      <c r="DO1434" s="64"/>
      <c r="DP1434" s="64"/>
      <c r="DQ1434" s="64"/>
      <c r="DR1434" s="64"/>
      <c r="DS1434" s="64"/>
      <c r="DT1434" s="64"/>
      <c r="DU1434" s="64"/>
      <c r="DV1434" s="64"/>
      <c r="DW1434" s="64"/>
      <c r="DX1434" s="64"/>
      <c r="DY1434" s="64"/>
      <c r="DZ1434" s="64"/>
      <c r="EA1434" s="64"/>
      <c r="EB1434" s="64"/>
      <c r="EC1434" s="64"/>
      <c r="ED1434" s="64"/>
      <c r="EE1434" s="69"/>
      <c r="EF1434" s="69"/>
      <c r="EG1434" s="69"/>
      <c r="EH1434" s="69"/>
      <c r="EI1434" s="80"/>
      <c r="EJ1434" s="80"/>
      <c r="EK1434" s="80"/>
      <c r="EL1434" s="80"/>
      <c r="EM1434" s="80"/>
      <c r="EN1434" s="80"/>
      <c r="EO1434" s="80"/>
      <c r="EP1434" s="80"/>
      <c r="EQ1434" s="80"/>
    </row>
    <row r="1435" spans="1:147" s="6" customFormat="1" ht="17.45" customHeight="1">
      <c r="A1435" s="14"/>
      <c r="B1435" s="149"/>
      <c r="C1435" s="40"/>
      <c r="D1435" s="160"/>
      <c r="E1435" s="16"/>
      <c r="F1435" s="22"/>
      <c r="G1435" s="16"/>
      <c r="H1435" s="26"/>
      <c r="J1435" s="26"/>
      <c r="K1435" s="50"/>
      <c r="L1435" s="22"/>
      <c r="N1435" s="16"/>
      <c r="O1435" s="26"/>
      <c r="P1435" s="16"/>
      <c r="Q1435" s="22"/>
      <c r="R1435" s="16"/>
      <c r="S1435" s="16"/>
      <c r="T1435" s="22"/>
      <c r="V1435" s="26"/>
      <c r="X1435" s="26"/>
      <c r="Y1435" s="16"/>
      <c r="Z1435" s="22"/>
      <c r="AB1435" s="26"/>
      <c r="AD1435" s="22"/>
      <c r="AF1435" s="26"/>
      <c r="AH1435" s="22"/>
      <c r="AJ1435" s="36"/>
      <c r="AL1435" s="26"/>
      <c r="AN1435" s="54"/>
      <c r="AO1435" s="31"/>
      <c r="AP1435" s="44"/>
      <c r="AQ1435" s="159"/>
      <c r="AR1435" s="44"/>
      <c r="AS1435" s="53"/>
      <c r="AT1435" s="44"/>
      <c r="AU1435" s="40"/>
      <c r="AV1435" s="36"/>
      <c r="AW1435" s="159"/>
      <c r="AX1435" s="166"/>
      <c r="AZ1435" s="26"/>
      <c r="BB1435" s="26"/>
      <c r="BC1435" s="16"/>
      <c r="BD1435" s="22"/>
      <c r="BE1435" s="118"/>
      <c r="BF1435" s="22"/>
      <c r="BG1435" s="16"/>
      <c r="BH1435" s="22"/>
      <c r="BI1435" s="16"/>
      <c r="BJ1435" s="22"/>
      <c r="BK1435" s="16"/>
      <c r="BL1435" s="22"/>
      <c r="BM1435" s="16"/>
      <c r="BN1435" s="22"/>
      <c r="BO1435" s="16"/>
      <c r="BP1435" s="22"/>
      <c r="BQ1435" s="118"/>
      <c r="BR1435" s="119"/>
      <c r="BS1435" s="118"/>
      <c r="BT1435" s="36"/>
      <c r="BU1435" s="16"/>
      <c r="BV1435" s="22"/>
      <c r="BW1435" s="16"/>
      <c r="BX1435" s="22"/>
      <c r="BY1435" s="16"/>
      <c r="BZ1435" s="22"/>
      <c r="CA1435" s="22"/>
      <c r="CB1435" s="16"/>
      <c r="CC1435" s="22"/>
      <c r="CD1435" s="16"/>
      <c r="CE1435" s="22"/>
      <c r="CF1435" s="16"/>
      <c r="CG1435" s="22"/>
      <c r="CH1435" s="16"/>
      <c r="CI1435" s="22"/>
      <c r="CJ1435" s="16"/>
      <c r="CK1435" s="22"/>
      <c r="CL1435" s="16"/>
      <c r="CM1435" s="22"/>
      <c r="CN1435" s="16"/>
      <c r="CO1435" s="22"/>
      <c r="CP1435" s="16"/>
      <c r="CQ1435" s="22"/>
      <c r="CR1435" s="16"/>
      <c r="CS1435" s="22"/>
      <c r="CT1435" s="16"/>
      <c r="CU1435" s="22"/>
      <c r="CV1435" s="16"/>
      <c r="CW1435" s="22"/>
      <c r="CX1435" s="16"/>
      <c r="CY1435" s="22"/>
      <c r="CZ1435" s="16"/>
      <c r="DA1435" s="22"/>
      <c r="DB1435" s="16"/>
      <c r="DC1435" s="26"/>
      <c r="DE1435" s="26"/>
      <c r="DG1435" s="26"/>
      <c r="DI1435" s="26"/>
      <c r="DK1435" s="26"/>
      <c r="DM1435" s="64"/>
      <c r="DN1435" s="64"/>
      <c r="DO1435" s="64"/>
      <c r="DP1435" s="64"/>
      <c r="DQ1435" s="64"/>
      <c r="DR1435" s="64"/>
      <c r="DS1435" s="64"/>
      <c r="DT1435" s="64"/>
      <c r="DU1435" s="64"/>
      <c r="DV1435" s="64"/>
      <c r="DW1435" s="64"/>
      <c r="DX1435" s="64"/>
      <c r="DY1435" s="64"/>
      <c r="DZ1435" s="64"/>
      <c r="EA1435" s="64"/>
      <c r="EB1435" s="64"/>
      <c r="EC1435" s="64"/>
      <c r="ED1435" s="64"/>
      <c r="EE1435" s="69"/>
      <c r="EF1435" s="69"/>
      <c r="EG1435" s="69"/>
      <c r="EH1435" s="69"/>
      <c r="EI1435" s="80"/>
      <c r="EJ1435" s="80"/>
      <c r="EK1435" s="80"/>
      <c r="EL1435" s="80"/>
      <c r="EM1435" s="80"/>
      <c r="EN1435" s="80"/>
      <c r="EO1435" s="80"/>
      <c r="EP1435" s="80"/>
      <c r="EQ1435" s="80"/>
    </row>
    <row r="1436" spans="1:147" s="6" customFormat="1" ht="17.45" customHeight="1">
      <c r="A1436" s="14"/>
      <c r="B1436" s="149"/>
      <c r="C1436" s="40"/>
      <c r="D1436" s="160"/>
      <c r="E1436" s="16"/>
      <c r="F1436" s="22"/>
      <c r="G1436" s="16"/>
      <c r="H1436" s="26"/>
      <c r="J1436" s="26"/>
      <c r="K1436" s="50"/>
      <c r="L1436" s="22"/>
      <c r="N1436" s="16"/>
      <c r="O1436" s="26"/>
      <c r="P1436" s="16"/>
      <c r="Q1436" s="22"/>
      <c r="R1436" s="16"/>
      <c r="S1436" s="16"/>
      <c r="T1436" s="22"/>
      <c r="V1436" s="26"/>
      <c r="X1436" s="26"/>
      <c r="Y1436" s="16"/>
      <c r="Z1436" s="22"/>
      <c r="AB1436" s="26"/>
      <c r="AD1436" s="22"/>
      <c r="AF1436" s="26"/>
      <c r="AH1436" s="22"/>
      <c r="AJ1436" s="36"/>
      <c r="AL1436" s="26"/>
      <c r="AN1436" s="54"/>
      <c r="AO1436" s="31"/>
      <c r="AP1436" s="44"/>
      <c r="AQ1436" s="159"/>
      <c r="AR1436" s="44"/>
      <c r="AS1436" s="53"/>
      <c r="AT1436" s="44"/>
      <c r="AU1436" s="40"/>
      <c r="AV1436" s="36"/>
      <c r="AW1436" s="159"/>
      <c r="AX1436" s="166"/>
      <c r="AZ1436" s="26"/>
      <c r="BB1436" s="26"/>
      <c r="BC1436" s="16"/>
      <c r="BD1436" s="22"/>
      <c r="BE1436" s="118"/>
      <c r="BF1436" s="22"/>
      <c r="BG1436" s="16"/>
      <c r="BH1436" s="22"/>
      <c r="BI1436" s="16"/>
      <c r="BJ1436" s="22"/>
      <c r="BK1436" s="16"/>
      <c r="BL1436" s="22"/>
      <c r="BM1436" s="16"/>
      <c r="BN1436" s="22"/>
      <c r="BO1436" s="16"/>
      <c r="BP1436" s="22"/>
      <c r="BQ1436" s="118"/>
      <c r="BR1436" s="119"/>
      <c r="BS1436" s="118"/>
      <c r="BT1436" s="36"/>
      <c r="BU1436" s="16"/>
      <c r="BV1436" s="22"/>
      <c r="BW1436" s="16"/>
      <c r="BX1436" s="22"/>
      <c r="BY1436" s="16"/>
      <c r="BZ1436" s="22"/>
      <c r="CA1436" s="22"/>
      <c r="CB1436" s="16"/>
      <c r="CC1436" s="22"/>
      <c r="CD1436" s="16"/>
      <c r="CE1436" s="22"/>
      <c r="CF1436" s="16"/>
      <c r="CG1436" s="22"/>
      <c r="CH1436" s="16"/>
      <c r="CI1436" s="22"/>
      <c r="CJ1436" s="16"/>
      <c r="CK1436" s="22"/>
      <c r="CL1436" s="16"/>
      <c r="CM1436" s="22"/>
      <c r="CN1436" s="16"/>
      <c r="CO1436" s="22"/>
      <c r="CP1436" s="16"/>
      <c r="CQ1436" s="22"/>
      <c r="CR1436" s="16"/>
      <c r="CS1436" s="22"/>
      <c r="CT1436" s="16"/>
      <c r="CU1436" s="22"/>
      <c r="CV1436" s="16"/>
      <c r="CW1436" s="22"/>
      <c r="CX1436" s="16"/>
      <c r="CY1436" s="22"/>
      <c r="CZ1436" s="16"/>
      <c r="DA1436" s="22"/>
      <c r="DB1436" s="16"/>
      <c r="DC1436" s="26"/>
      <c r="DE1436" s="26"/>
      <c r="DG1436" s="26"/>
      <c r="DI1436" s="26"/>
      <c r="DK1436" s="26"/>
      <c r="DM1436" s="64"/>
      <c r="DN1436" s="64"/>
      <c r="DO1436" s="64"/>
      <c r="DP1436" s="64"/>
      <c r="DQ1436" s="64"/>
      <c r="DR1436" s="64"/>
      <c r="DS1436" s="64"/>
      <c r="DT1436" s="64"/>
      <c r="DU1436" s="64"/>
      <c r="DV1436" s="64"/>
      <c r="DW1436" s="64"/>
      <c r="DX1436" s="64"/>
      <c r="DY1436" s="64"/>
      <c r="DZ1436" s="64"/>
      <c r="EA1436" s="64"/>
      <c r="EB1436" s="64"/>
      <c r="EC1436" s="64"/>
      <c r="ED1436" s="64"/>
      <c r="EE1436" s="69"/>
      <c r="EF1436" s="69"/>
      <c r="EG1436" s="69"/>
      <c r="EH1436" s="69"/>
      <c r="EI1436" s="80"/>
      <c r="EJ1436" s="80"/>
      <c r="EK1436" s="80"/>
      <c r="EL1436" s="80"/>
      <c r="EM1436" s="80"/>
      <c r="EN1436" s="80"/>
      <c r="EO1436" s="80"/>
      <c r="EP1436" s="80"/>
      <c r="EQ1436" s="80"/>
    </row>
    <row r="1437" spans="1:147" s="6" customFormat="1" ht="17.45" customHeight="1">
      <c r="A1437" s="14"/>
      <c r="B1437" s="149"/>
      <c r="C1437" s="40"/>
      <c r="D1437" s="160"/>
      <c r="E1437" s="16"/>
      <c r="F1437" s="22"/>
      <c r="G1437" s="16"/>
      <c r="H1437" s="26"/>
      <c r="J1437" s="26"/>
      <c r="K1437" s="50"/>
      <c r="L1437" s="22"/>
      <c r="N1437" s="16"/>
      <c r="O1437" s="26"/>
      <c r="P1437" s="16"/>
      <c r="Q1437" s="22"/>
      <c r="R1437" s="16"/>
      <c r="S1437" s="16"/>
      <c r="T1437" s="22"/>
      <c r="V1437" s="26"/>
      <c r="X1437" s="26"/>
      <c r="Y1437" s="16"/>
      <c r="Z1437" s="22"/>
      <c r="AB1437" s="26"/>
      <c r="AD1437" s="22"/>
      <c r="AF1437" s="26"/>
      <c r="AH1437" s="22"/>
      <c r="AJ1437" s="36"/>
      <c r="AL1437" s="26"/>
      <c r="AN1437" s="54"/>
      <c r="AO1437" s="31"/>
      <c r="AP1437" s="44"/>
      <c r="AQ1437" s="159"/>
      <c r="AR1437" s="44"/>
      <c r="AS1437" s="53"/>
      <c r="AT1437" s="44"/>
      <c r="AU1437" s="40"/>
      <c r="AV1437" s="36"/>
      <c r="AW1437" s="159"/>
      <c r="AX1437" s="166"/>
      <c r="AZ1437" s="26"/>
      <c r="BB1437" s="26"/>
      <c r="BC1437" s="16"/>
      <c r="BD1437" s="22"/>
      <c r="BE1437" s="118"/>
      <c r="BF1437" s="22"/>
      <c r="BG1437" s="16"/>
      <c r="BH1437" s="22"/>
      <c r="BI1437" s="16"/>
      <c r="BJ1437" s="22"/>
      <c r="BK1437" s="16"/>
      <c r="BL1437" s="22"/>
      <c r="BM1437" s="16"/>
      <c r="BN1437" s="22"/>
      <c r="BO1437" s="16"/>
      <c r="BP1437" s="22"/>
      <c r="BQ1437" s="118"/>
      <c r="BR1437" s="119"/>
      <c r="BS1437" s="118"/>
      <c r="BT1437" s="36"/>
      <c r="BU1437" s="16"/>
      <c r="BV1437" s="22"/>
      <c r="BW1437" s="16"/>
      <c r="BX1437" s="22"/>
      <c r="BY1437" s="16"/>
      <c r="BZ1437" s="22"/>
      <c r="CA1437" s="22"/>
      <c r="CB1437" s="16"/>
      <c r="CC1437" s="22"/>
      <c r="CD1437" s="16"/>
      <c r="CE1437" s="22"/>
      <c r="CF1437" s="16"/>
      <c r="CG1437" s="22"/>
      <c r="CH1437" s="16"/>
      <c r="CI1437" s="22"/>
      <c r="CJ1437" s="16"/>
      <c r="CK1437" s="22"/>
      <c r="CL1437" s="16"/>
      <c r="CM1437" s="22"/>
      <c r="CN1437" s="16"/>
      <c r="CO1437" s="22"/>
      <c r="CP1437" s="16"/>
      <c r="CQ1437" s="22"/>
      <c r="CR1437" s="16"/>
      <c r="CS1437" s="22"/>
      <c r="CT1437" s="16"/>
      <c r="CU1437" s="22"/>
      <c r="CV1437" s="16"/>
      <c r="CW1437" s="22"/>
      <c r="CX1437" s="16"/>
      <c r="CY1437" s="22"/>
      <c r="CZ1437" s="16"/>
      <c r="DA1437" s="22"/>
      <c r="DB1437" s="16"/>
      <c r="DC1437" s="26"/>
      <c r="DE1437" s="26"/>
      <c r="DG1437" s="26"/>
      <c r="DI1437" s="26"/>
      <c r="DK1437" s="26"/>
      <c r="DM1437" s="64"/>
      <c r="DN1437" s="64"/>
      <c r="DO1437" s="64"/>
      <c r="DP1437" s="64"/>
      <c r="DQ1437" s="64"/>
      <c r="DR1437" s="64"/>
      <c r="DS1437" s="64"/>
      <c r="DT1437" s="64"/>
      <c r="DU1437" s="64"/>
      <c r="DV1437" s="64"/>
      <c r="DW1437" s="64"/>
      <c r="DX1437" s="64"/>
      <c r="DY1437" s="64"/>
      <c r="DZ1437" s="64"/>
      <c r="EA1437" s="64"/>
      <c r="EB1437" s="64"/>
      <c r="EC1437" s="64"/>
      <c r="ED1437" s="64"/>
      <c r="EE1437" s="69"/>
      <c r="EF1437" s="69"/>
      <c r="EG1437" s="69"/>
      <c r="EH1437" s="69"/>
      <c r="EI1437" s="80"/>
      <c r="EJ1437" s="80"/>
      <c r="EK1437" s="80"/>
      <c r="EL1437" s="80"/>
      <c r="EM1437" s="80"/>
      <c r="EN1437" s="80"/>
      <c r="EO1437" s="80"/>
      <c r="EP1437" s="80"/>
      <c r="EQ1437" s="80"/>
    </row>
    <row r="1438" spans="1:147" s="6" customFormat="1" ht="17.45" customHeight="1">
      <c r="A1438" s="14"/>
      <c r="B1438" s="149"/>
      <c r="C1438" s="40"/>
      <c r="D1438" s="160"/>
      <c r="E1438" s="16"/>
      <c r="F1438" s="22"/>
      <c r="G1438" s="16"/>
      <c r="H1438" s="26"/>
      <c r="J1438" s="26"/>
      <c r="K1438" s="50"/>
      <c r="L1438" s="22"/>
      <c r="N1438" s="16"/>
      <c r="O1438" s="26"/>
      <c r="P1438" s="16"/>
      <c r="Q1438" s="22"/>
      <c r="R1438" s="16"/>
      <c r="S1438" s="16"/>
      <c r="T1438" s="22"/>
      <c r="V1438" s="26"/>
      <c r="X1438" s="26"/>
      <c r="Y1438" s="16"/>
      <c r="Z1438" s="22"/>
      <c r="AB1438" s="26"/>
      <c r="AD1438" s="22"/>
      <c r="AF1438" s="26"/>
      <c r="AH1438" s="22"/>
      <c r="AJ1438" s="36"/>
      <c r="AL1438" s="26"/>
      <c r="AN1438" s="54"/>
      <c r="AO1438" s="31"/>
      <c r="AP1438" s="44"/>
      <c r="AQ1438" s="159"/>
      <c r="AR1438" s="44"/>
      <c r="AS1438" s="53"/>
      <c r="AT1438" s="44"/>
      <c r="AU1438" s="40"/>
      <c r="AV1438" s="36"/>
      <c r="AW1438" s="159"/>
      <c r="AX1438" s="166"/>
      <c r="AZ1438" s="26"/>
      <c r="BB1438" s="26"/>
      <c r="BC1438" s="16"/>
      <c r="BD1438" s="22"/>
      <c r="BE1438" s="118"/>
      <c r="BF1438" s="22"/>
      <c r="BG1438" s="16"/>
      <c r="BH1438" s="22"/>
      <c r="BI1438" s="16"/>
      <c r="BJ1438" s="22"/>
      <c r="BK1438" s="16"/>
      <c r="BL1438" s="22"/>
      <c r="BM1438" s="16"/>
      <c r="BN1438" s="22"/>
      <c r="BO1438" s="16"/>
      <c r="BP1438" s="22"/>
      <c r="BQ1438" s="118"/>
      <c r="BR1438" s="119"/>
      <c r="BS1438" s="118"/>
      <c r="BT1438" s="36"/>
      <c r="BU1438" s="16"/>
      <c r="BV1438" s="22"/>
      <c r="BW1438" s="16"/>
      <c r="BX1438" s="22"/>
      <c r="BY1438" s="16"/>
      <c r="BZ1438" s="22"/>
      <c r="CA1438" s="22"/>
      <c r="CB1438" s="16"/>
      <c r="CC1438" s="22"/>
      <c r="CD1438" s="16"/>
      <c r="CE1438" s="22"/>
      <c r="CF1438" s="16"/>
      <c r="CG1438" s="22"/>
      <c r="CH1438" s="16"/>
      <c r="CI1438" s="22"/>
      <c r="CJ1438" s="16"/>
      <c r="CK1438" s="22"/>
      <c r="CL1438" s="16"/>
      <c r="CM1438" s="22"/>
      <c r="CN1438" s="16"/>
      <c r="CO1438" s="22"/>
      <c r="CP1438" s="16"/>
      <c r="CQ1438" s="22"/>
      <c r="CR1438" s="16"/>
      <c r="CS1438" s="22"/>
      <c r="CT1438" s="16"/>
      <c r="CU1438" s="22"/>
      <c r="CV1438" s="16"/>
      <c r="CW1438" s="22"/>
      <c r="CX1438" s="16"/>
      <c r="CY1438" s="22"/>
      <c r="CZ1438" s="16"/>
      <c r="DA1438" s="22"/>
      <c r="DB1438" s="16"/>
      <c r="DC1438" s="26"/>
      <c r="DE1438" s="26"/>
      <c r="DG1438" s="26"/>
      <c r="DI1438" s="26"/>
      <c r="DK1438" s="26"/>
      <c r="DM1438" s="64"/>
      <c r="DN1438" s="64"/>
      <c r="DO1438" s="64"/>
      <c r="DP1438" s="64"/>
      <c r="DQ1438" s="64"/>
      <c r="DR1438" s="64"/>
      <c r="DS1438" s="64"/>
      <c r="DT1438" s="64"/>
      <c r="DU1438" s="64"/>
      <c r="DV1438" s="64"/>
      <c r="DW1438" s="64"/>
      <c r="DX1438" s="64"/>
      <c r="DY1438" s="64"/>
      <c r="DZ1438" s="64"/>
      <c r="EA1438" s="64"/>
      <c r="EB1438" s="64"/>
      <c r="EC1438" s="64"/>
      <c r="ED1438" s="64"/>
      <c r="EE1438" s="69"/>
      <c r="EF1438" s="69"/>
      <c r="EG1438" s="69"/>
      <c r="EH1438" s="69"/>
      <c r="EI1438" s="80"/>
      <c r="EJ1438" s="80"/>
      <c r="EK1438" s="80"/>
      <c r="EL1438" s="80"/>
      <c r="EM1438" s="80"/>
      <c r="EN1438" s="80"/>
      <c r="EO1438" s="80"/>
      <c r="EP1438" s="80"/>
      <c r="EQ1438" s="80"/>
    </row>
    <row r="1439" spans="1:147" s="6" customFormat="1" ht="17.45" customHeight="1">
      <c r="A1439" s="14"/>
      <c r="B1439" s="149"/>
      <c r="C1439" s="40"/>
      <c r="D1439" s="160"/>
      <c r="E1439" s="16"/>
      <c r="F1439" s="22"/>
      <c r="G1439" s="16"/>
      <c r="H1439" s="26"/>
      <c r="J1439" s="26"/>
      <c r="K1439" s="50"/>
      <c r="L1439" s="22"/>
      <c r="N1439" s="16"/>
      <c r="O1439" s="26"/>
      <c r="P1439" s="16"/>
      <c r="Q1439" s="22"/>
      <c r="R1439" s="16"/>
      <c r="S1439" s="16"/>
      <c r="T1439" s="22"/>
      <c r="V1439" s="26"/>
      <c r="X1439" s="26"/>
      <c r="Y1439" s="16"/>
      <c r="Z1439" s="22"/>
      <c r="AB1439" s="26"/>
      <c r="AD1439" s="22"/>
      <c r="AF1439" s="26"/>
      <c r="AH1439" s="22"/>
      <c r="AJ1439" s="36"/>
      <c r="AL1439" s="26"/>
      <c r="AN1439" s="54"/>
      <c r="AO1439" s="31"/>
      <c r="AP1439" s="44"/>
      <c r="AQ1439" s="159"/>
      <c r="AR1439" s="44"/>
      <c r="AS1439" s="53"/>
      <c r="AT1439" s="44"/>
      <c r="AU1439" s="40"/>
      <c r="AV1439" s="36"/>
      <c r="AW1439" s="159"/>
      <c r="AX1439" s="166"/>
      <c r="AZ1439" s="26"/>
      <c r="BB1439" s="26"/>
      <c r="BC1439" s="16"/>
      <c r="BD1439" s="22"/>
      <c r="BE1439" s="118"/>
      <c r="BF1439" s="22"/>
      <c r="BG1439" s="16"/>
      <c r="BH1439" s="22"/>
      <c r="BI1439" s="16"/>
      <c r="BJ1439" s="22"/>
      <c r="BK1439" s="16"/>
      <c r="BL1439" s="22"/>
      <c r="BM1439" s="16"/>
      <c r="BN1439" s="22"/>
      <c r="BO1439" s="16"/>
      <c r="BP1439" s="22"/>
      <c r="BQ1439" s="118"/>
      <c r="BR1439" s="119"/>
      <c r="BS1439" s="118"/>
      <c r="BT1439" s="36"/>
      <c r="BU1439" s="16"/>
      <c r="BV1439" s="22"/>
      <c r="BW1439" s="16"/>
      <c r="BX1439" s="22"/>
      <c r="BY1439" s="16"/>
      <c r="BZ1439" s="22"/>
      <c r="CA1439" s="22"/>
      <c r="CB1439" s="16"/>
      <c r="CC1439" s="22"/>
      <c r="CD1439" s="16"/>
      <c r="CE1439" s="22"/>
      <c r="CF1439" s="16"/>
      <c r="CG1439" s="22"/>
      <c r="CH1439" s="16"/>
      <c r="CI1439" s="22"/>
      <c r="CJ1439" s="16"/>
      <c r="CK1439" s="22"/>
      <c r="CL1439" s="16"/>
      <c r="CM1439" s="22"/>
      <c r="CN1439" s="16"/>
      <c r="CO1439" s="22"/>
      <c r="CP1439" s="16"/>
      <c r="CQ1439" s="22"/>
      <c r="CR1439" s="16"/>
      <c r="CS1439" s="22"/>
      <c r="CT1439" s="16"/>
      <c r="CU1439" s="22"/>
      <c r="CV1439" s="16"/>
      <c r="CW1439" s="22"/>
      <c r="CX1439" s="16"/>
      <c r="CY1439" s="22"/>
      <c r="CZ1439" s="16"/>
      <c r="DA1439" s="22"/>
      <c r="DB1439" s="16"/>
      <c r="DC1439" s="26"/>
      <c r="DE1439" s="26"/>
      <c r="DG1439" s="26"/>
      <c r="DI1439" s="26"/>
      <c r="DK1439" s="26"/>
      <c r="DM1439" s="64"/>
      <c r="DN1439" s="64"/>
      <c r="DO1439" s="64"/>
      <c r="DP1439" s="64"/>
      <c r="DQ1439" s="64"/>
      <c r="DR1439" s="64"/>
      <c r="DS1439" s="64"/>
      <c r="DT1439" s="64"/>
      <c r="DU1439" s="64"/>
      <c r="DV1439" s="64"/>
      <c r="DW1439" s="64"/>
      <c r="DX1439" s="64"/>
      <c r="DY1439" s="64"/>
      <c r="DZ1439" s="64"/>
      <c r="EA1439" s="64"/>
      <c r="EB1439" s="64"/>
      <c r="EC1439" s="64"/>
      <c r="ED1439" s="64"/>
      <c r="EE1439" s="69"/>
      <c r="EF1439" s="69"/>
      <c r="EG1439" s="69"/>
      <c r="EH1439" s="69"/>
      <c r="EI1439" s="80"/>
      <c r="EJ1439" s="80"/>
      <c r="EK1439" s="80"/>
      <c r="EL1439" s="80"/>
      <c r="EM1439" s="80"/>
      <c r="EN1439" s="80"/>
      <c r="EO1439" s="80"/>
      <c r="EP1439" s="80"/>
      <c r="EQ1439" s="80"/>
    </row>
    <row r="1440" spans="1:147" s="6" customFormat="1" ht="17.45" customHeight="1">
      <c r="A1440" s="14"/>
      <c r="B1440" s="149"/>
      <c r="C1440" s="40"/>
      <c r="D1440" s="160"/>
      <c r="E1440" s="16"/>
      <c r="F1440" s="22"/>
      <c r="G1440" s="16"/>
      <c r="H1440" s="26"/>
      <c r="J1440" s="26"/>
      <c r="K1440" s="50"/>
      <c r="L1440" s="22"/>
      <c r="N1440" s="16"/>
      <c r="O1440" s="26"/>
      <c r="P1440" s="16"/>
      <c r="Q1440" s="22"/>
      <c r="R1440" s="16"/>
      <c r="S1440" s="16"/>
      <c r="T1440" s="22"/>
      <c r="V1440" s="26"/>
      <c r="X1440" s="26"/>
      <c r="Y1440" s="16"/>
      <c r="Z1440" s="22"/>
      <c r="AB1440" s="26"/>
      <c r="AD1440" s="22"/>
      <c r="AF1440" s="26"/>
      <c r="AH1440" s="22"/>
      <c r="AJ1440" s="36"/>
      <c r="AL1440" s="26"/>
      <c r="AN1440" s="54"/>
      <c r="AO1440" s="31"/>
      <c r="AP1440" s="44"/>
      <c r="AQ1440" s="159"/>
      <c r="AR1440" s="44"/>
      <c r="AS1440" s="53"/>
      <c r="AT1440" s="44"/>
      <c r="AU1440" s="40"/>
      <c r="AV1440" s="36"/>
      <c r="AW1440" s="159"/>
      <c r="AX1440" s="166"/>
      <c r="AZ1440" s="26"/>
      <c r="BB1440" s="26"/>
      <c r="BC1440" s="16"/>
      <c r="BD1440" s="22"/>
      <c r="BE1440" s="118"/>
      <c r="BF1440" s="22"/>
      <c r="BG1440" s="16"/>
      <c r="BH1440" s="22"/>
      <c r="BI1440" s="16"/>
      <c r="BJ1440" s="22"/>
      <c r="BK1440" s="16"/>
      <c r="BL1440" s="22"/>
      <c r="BM1440" s="16"/>
      <c r="BN1440" s="22"/>
      <c r="BO1440" s="16"/>
      <c r="BP1440" s="22"/>
      <c r="BQ1440" s="118"/>
      <c r="BR1440" s="119"/>
      <c r="BS1440" s="118"/>
      <c r="BT1440" s="36"/>
      <c r="BU1440" s="16"/>
      <c r="BV1440" s="22"/>
      <c r="BW1440" s="16"/>
      <c r="BX1440" s="22"/>
      <c r="BY1440" s="16"/>
      <c r="BZ1440" s="22"/>
      <c r="CA1440" s="22"/>
      <c r="CB1440" s="16"/>
      <c r="CC1440" s="22"/>
      <c r="CD1440" s="16"/>
      <c r="CE1440" s="22"/>
      <c r="CF1440" s="16"/>
      <c r="CG1440" s="22"/>
      <c r="CH1440" s="16"/>
      <c r="CI1440" s="22"/>
      <c r="CJ1440" s="16"/>
      <c r="CK1440" s="22"/>
      <c r="CL1440" s="16"/>
      <c r="CM1440" s="22"/>
      <c r="CN1440" s="16"/>
      <c r="CO1440" s="22"/>
      <c r="CP1440" s="16"/>
      <c r="CQ1440" s="22"/>
      <c r="CR1440" s="16"/>
      <c r="CS1440" s="22"/>
      <c r="CT1440" s="16"/>
      <c r="CU1440" s="22"/>
      <c r="CV1440" s="16"/>
      <c r="CW1440" s="22"/>
      <c r="CX1440" s="16"/>
      <c r="CY1440" s="22"/>
      <c r="CZ1440" s="16"/>
      <c r="DA1440" s="22"/>
      <c r="DB1440" s="16"/>
      <c r="DC1440" s="26"/>
      <c r="DE1440" s="26"/>
      <c r="DG1440" s="26"/>
      <c r="DI1440" s="26"/>
      <c r="DK1440" s="26"/>
      <c r="DM1440" s="64"/>
      <c r="DN1440" s="64"/>
      <c r="DO1440" s="64"/>
      <c r="DP1440" s="64"/>
      <c r="DQ1440" s="64"/>
      <c r="DR1440" s="64"/>
      <c r="DS1440" s="64"/>
      <c r="DT1440" s="64"/>
      <c r="DU1440" s="64"/>
      <c r="DV1440" s="64"/>
      <c r="DW1440" s="64"/>
      <c r="DX1440" s="64"/>
      <c r="DY1440" s="64"/>
      <c r="DZ1440" s="64"/>
      <c r="EA1440" s="64"/>
      <c r="EB1440" s="64"/>
      <c r="EC1440" s="64"/>
      <c r="ED1440" s="64"/>
      <c r="EE1440" s="69"/>
      <c r="EF1440" s="69"/>
      <c r="EG1440" s="69"/>
      <c r="EH1440" s="69"/>
      <c r="EI1440" s="80"/>
      <c r="EJ1440" s="80"/>
      <c r="EK1440" s="80"/>
      <c r="EL1440" s="80"/>
      <c r="EM1440" s="80"/>
      <c r="EN1440" s="80"/>
      <c r="EO1440" s="80"/>
      <c r="EP1440" s="80"/>
      <c r="EQ1440" s="80"/>
    </row>
    <row r="1441" spans="1:147" s="6" customFormat="1" ht="17.45" customHeight="1">
      <c r="A1441" s="14"/>
      <c r="B1441" s="149"/>
      <c r="C1441" s="40"/>
      <c r="D1441" s="160"/>
      <c r="E1441" s="16"/>
      <c r="F1441" s="22"/>
      <c r="G1441" s="16"/>
      <c r="H1441" s="26"/>
      <c r="J1441" s="26"/>
      <c r="K1441" s="50"/>
      <c r="L1441" s="22"/>
      <c r="N1441" s="16"/>
      <c r="O1441" s="26"/>
      <c r="P1441" s="16"/>
      <c r="Q1441" s="22"/>
      <c r="R1441" s="16"/>
      <c r="S1441" s="16"/>
      <c r="T1441" s="22"/>
      <c r="V1441" s="26"/>
      <c r="X1441" s="26"/>
      <c r="Y1441" s="16"/>
      <c r="Z1441" s="22"/>
      <c r="AB1441" s="26"/>
      <c r="AD1441" s="22"/>
      <c r="AF1441" s="26"/>
      <c r="AH1441" s="22"/>
      <c r="AJ1441" s="36"/>
      <c r="AL1441" s="26"/>
      <c r="AN1441" s="54"/>
      <c r="AO1441" s="31"/>
      <c r="AP1441" s="44"/>
      <c r="AQ1441" s="159"/>
      <c r="AR1441" s="44"/>
      <c r="AS1441" s="53"/>
      <c r="AT1441" s="44"/>
      <c r="AU1441" s="40"/>
      <c r="AV1441" s="36"/>
      <c r="AW1441" s="159"/>
      <c r="AX1441" s="166"/>
      <c r="AZ1441" s="26"/>
      <c r="BB1441" s="26"/>
      <c r="BC1441" s="16"/>
      <c r="BD1441" s="22"/>
      <c r="BE1441" s="118"/>
      <c r="BF1441" s="22"/>
      <c r="BG1441" s="16"/>
      <c r="BH1441" s="22"/>
      <c r="BI1441" s="16"/>
      <c r="BJ1441" s="22"/>
      <c r="BK1441" s="16"/>
      <c r="BL1441" s="22"/>
      <c r="BM1441" s="16"/>
      <c r="BN1441" s="22"/>
      <c r="BO1441" s="16"/>
      <c r="BP1441" s="22"/>
      <c r="BQ1441" s="118"/>
      <c r="BR1441" s="119"/>
      <c r="BS1441" s="118"/>
      <c r="BT1441" s="36"/>
      <c r="BU1441" s="16"/>
      <c r="BV1441" s="22"/>
      <c r="BW1441" s="16"/>
      <c r="BX1441" s="22"/>
      <c r="BY1441" s="16"/>
      <c r="BZ1441" s="22"/>
      <c r="CA1441" s="22"/>
      <c r="CB1441" s="16"/>
      <c r="CC1441" s="22"/>
      <c r="CD1441" s="16"/>
      <c r="CE1441" s="22"/>
      <c r="CF1441" s="16"/>
      <c r="CG1441" s="22"/>
      <c r="CH1441" s="16"/>
      <c r="CI1441" s="22"/>
      <c r="CJ1441" s="16"/>
      <c r="CK1441" s="22"/>
      <c r="CL1441" s="16"/>
      <c r="CM1441" s="22"/>
      <c r="CN1441" s="16"/>
      <c r="CO1441" s="22"/>
      <c r="CP1441" s="16"/>
      <c r="CQ1441" s="22"/>
      <c r="CR1441" s="16"/>
      <c r="CS1441" s="22"/>
      <c r="CT1441" s="16"/>
      <c r="CU1441" s="22"/>
      <c r="CV1441" s="16"/>
      <c r="CW1441" s="22"/>
      <c r="CX1441" s="16"/>
      <c r="CY1441" s="22"/>
      <c r="CZ1441" s="16"/>
      <c r="DA1441" s="22"/>
      <c r="DB1441" s="16"/>
      <c r="DC1441" s="26"/>
      <c r="DE1441" s="26"/>
      <c r="DG1441" s="26"/>
      <c r="DI1441" s="26"/>
      <c r="DK1441" s="26"/>
      <c r="DM1441" s="64"/>
      <c r="DN1441" s="64"/>
      <c r="DO1441" s="64"/>
      <c r="DP1441" s="64"/>
      <c r="DQ1441" s="64"/>
      <c r="DR1441" s="64"/>
      <c r="DS1441" s="64"/>
      <c r="DT1441" s="64"/>
      <c r="DU1441" s="64"/>
      <c r="DV1441" s="64"/>
      <c r="DW1441" s="64"/>
      <c r="DX1441" s="64"/>
      <c r="DY1441" s="64"/>
      <c r="DZ1441" s="64"/>
      <c r="EA1441" s="64"/>
      <c r="EB1441" s="64"/>
      <c r="EC1441" s="64"/>
      <c r="ED1441" s="64"/>
      <c r="EE1441" s="69"/>
      <c r="EF1441" s="69"/>
      <c r="EG1441" s="69"/>
      <c r="EH1441" s="69"/>
      <c r="EI1441" s="80"/>
      <c r="EJ1441" s="80"/>
      <c r="EK1441" s="80"/>
      <c r="EL1441" s="80"/>
      <c r="EM1441" s="80"/>
      <c r="EN1441" s="80"/>
      <c r="EO1441" s="80"/>
      <c r="EP1441" s="80"/>
      <c r="EQ1441" s="80"/>
    </row>
    <row r="1442" spans="1:147" s="6" customFormat="1" ht="17.45" customHeight="1">
      <c r="A1442" s="14"/>
      <c r="B1442" s="149"/>
      <c r="C1442" s="40"/>
      <c r="D1442" s="160"/>
      <c r="E1442" s="16"/>
      <c r="F1442" s="22"/>
      <c r="G1442" s="16"/>
      <c r="H1442" s="26"/>
      <c r="J1442" s="26"/>
      <c r="K1442" s="50"/>
      <c r="L1442" s="22"/>
      <c r="N1442" s="16"/>
      <c r="O1442" s="26"/>
      <c r="P1442" s="16"/>
      <c r="Q1442" s="22"/>
      <c r="R1442" s="16"/>
      <c r="S1442" s="16"/>
      <c r="T1442" s="22"/>
      <c r="V1442" s="26"/>
      <c r="X1442" s="26"/>
      <c r="Y1442" s="16"/>
      <c r="Z1442" s="22"/>
      <c r="AB1442" s="26"/>
      <c r="AD1442" s="22"/>
      <c r="AF1442" s="26"/>
      <c r="AH1442" s="22"/>
      <c r="AJ1442" s="36"/>
      <c r="AL1442" s="26"/>
      <c r="AN1442" s="54"/>
      <c r="AO1442" s="31"/>
      <c r="AP1442" s="44"/>
      <c r="AQ1442" s="159"/>
      <c r="AR1442" s="44"/>
      <c r="AS1442" s="53"/>
      <c r="AT1442" s="44"/>
      <c r="AU1442" s="40"/>
      <c r="AV1442" s="36"/>
      <c r="AW1442" s="159"/>
      <c r="AX1442" s="166"/>
      <c r="AZ1442" s="26"/>
      <c r="BB1442" s="26"/>
      <c r="BC1442" s="16"/>
      <c r="BD1442" s="22"/>
      <c r="BE1442" s="118"/>
      <c r="BF1442" s="22"/>
      <c r="BG1442" s="16"/>
      <c r="BH1442" s="22"/>
      <c r="BI1442" s="16"/>
      <c r="BJ1442" s="22"/>
      <c r="BK1442" s="16"/>
      <c r="BL1442" s="22"/>
      <c r="BM1442" s="16"/>
      <c r="BN1442" s="22"/>
      <c r="BO1442" s="16"/>
      <c r="BP1442" s="22"/>
      <c r="BQ1442" s="118"/>
      <c r="BR1442" s="119"/>
      <c r="BS1442" s="118"/>
      <c r="BT1442" s="36"/>
      <c r="BU1442" s="16"/>
      <c r="BV1442" s="22"/>
      <c r="BW1442" s="16"/>
      <c r="BX1442" s="22"/>
      <c r="BY1442" s="16"/>
      <c r="BZ1442" s="22"/>
      <c r="CA1442" s="22"/>
      <c r="CB1442" s="16"/>
      <c r="CC1442" s="22"/>
      <c r="CD1442" s="16"/>
      <c r="CE1442" s="22"/>
      <c r="CF1442" s="16"/>
      <c r="CG1442" s="22"/>
      <c r="CH1442" s="16"/>
      <c r="CI1442" s="22"/>
      <c r="CJ1442" s="16"/>
      <c r="CK1442" s="22"/>
      <c r="CL1442" s="16"/>
      <c r="CM1442" s="22"/>
      <c r="CN1442" s="16"/>
      <c r="CO1442" s="22"/>
      <c r="CP1442" s="16"/>
      <c r="CQ1442" s="22"/>
      <c r="CR1442" s="16"/>
      <c r="CS1442" s="22"/>
      <c r="CT1442" s="16"/>
      <c r="CU1442" s="22"/>
      <c r="CV1442" s="16"/>
      <c r="CW1442" s="22"/>
      <c r="CX1442" s="16"/>
      <c r="CY1442" s="22"/>
      <c r="CZ1442" s="16"/>
      <c r="DA1442" s="22"/>
      <c r="DB1442" s="16"/>
      <c r="DC1442" s="26"/>
      <c r="DE1442" s="26"/>
      <c r="DG1442" s="26"/>
      <c r="DI1442" s="26"/>
      <c r="DK1442" s="26"/>
      <c r="DM1442" s="64"/>
      <c r="DN1442" s="64"/>
      <c r="DO1442" s="64"/>
      <c r="DP1442" s="64"/>
      <c r="DQ1442" s="64"/>
      <c r="DR1442" s="64"/>
      <c r="DS1442" s="64"/>
      <c r="DT1442" s="64"/>
      <c r="DU1442" s="64"/>
      <c r="DV1442" s="64"/>
      <c r="DW1442" s="64"/>
      <c r="DX1442" s="64"/>
      <c r="DY1442" s="64"/>
      <c r="DZ1442" s="64"/>
      <c r="EA1442" s="64"/>
      <c r="EB1442" s="64"/>
      <c r="EC1442" s="64"/>
      <c r="ED1442" s="64"/>
      <c r="EE1442" s="69"/>
      <c r="EF1442" s="69"/>
      <c r="EG1442" s="69"/>
      <c r="EH1442" s="69"/>
      <c r="EI1442" s="80"/>
      <c r="EJ1442" s="80"/>
      <c r="EK1442" s="80"/>
      <c r="EL1442" s="80"/>
      <c r="EM1442" s="80"/>
      <c r="EN1442" s="80"/>
      <c r="EO1442" s="80"/>
      <c r="EP1442" s="80"/>
      <c r="EQ1442" s="80"/>
    </row>
    <row r="1443" spans="1:147" s="6" customFormat="1" ht="17.45" customHeight="1">
      <c r="A1443" s="14"/>
      <c r="B1443" s="149"/>
      <c r="C1443" s="40"/>
      <c r="D1443" s="160"/>
      <c r="E1443" s="16"/>
      <c r="F1443" s="22"/>
      <c r="G1443" s="16"/>
      <c r="H1443" s="26"/>
      <c r="J1443" s="26"/>
      <c r="K1443" s="50"/>
      <c r="L1443" s="22"/>
      <c r="N1443" s="16"/>
      <c r="O1443" s="26"/>
      <c r="P1443" s="16"/>
      <c r="Q1443" s="22"/>
      <c r="R1443" s="16"/>
      <c r="S1443" s="16"/>
      <c r="T1443" s="22"/>
      <c r="V1443" s="26"/>
      <c r="X1443" s="26"/>
      <c r="Y1443" s="16"/>
      <c r="Z1443" s="22"/>
      <c r="AB1443" s="26"/>
      <c r="AD1443" s="22"/>
      <c r="AF1443" s="26"/>
      <c r="AH1443" s="22"/>
      <c r="AJ1443" s="36"/>
      <c r="AL1443" s="26"/>
      <c r="AN1443" s="54"/>
      <c r="AO1443" s="31"/>
      <c r="AP1443" s="44"/>
      <c r="AQ1443" s="159"/>
      <c r="AR1443" s="44"/>
      <c r="AS1443" s="53"/>
      <c r="AT1443" s="44"/>
      <c r="AU1443" s="40"/>
      <c r="AV1443" s="36"/>
      <c r="AW1443" s="159"/>
      <c r="AX1443" s="166"/>
      <c r="AZ1443" s="26"/>
      <c r="BB1443" s="26"/>
      <c r="BC1443" s="16"/>
      <c r="BD1443" s="22"/>
      <c r="BE1443" s="118"/>
      <c r="BF1443" s="22"/>
      <c r="BG1443" s="16"/>
      <c r="BH1443" s="22"/>
      <c r="BI1443" s="16"/>
      <c r="BJ1443" s="22"/>
      <c r="BK1443" s="16"/>
      <c r="BL1443" s="22"/>
      <c r="BM1443" s="16"/>
      <c r="BN1443" s="22"/>
      <c r="BO1443" s="16"/>
      <c r="BP1443" s="22"/>
      <c r="BQ1443" s="118"/>
      <c r="BR1443" s="119"/>
      <c r="BS1443" s="118"/>
      <c r="BT1443" s="36"/>
      <c r="BU1443" s="16"/>
      <c r="BV1443" s="22"/>
      <c r="BW1443" s="16"/>
      <c r="BX1443" s="22"/>
      <c r="BY1443" s="16"/>
      <c r="BZ1443" s="22"/>
      <c r="CA1443" s="22"/>
      <c r="CB1443" s="16"/>
      <c r="CC1443" s="22"/>
      <c r="CD1443" s="16"/>
      <c r="CE1443" s="22"/>
      <c r="CF1443" s="16"/>
      <c r="CG1443" s="22"/>
      <c r="CH1443" s="16"/>
      <c r="CI1443" s="22"/>
      <c r="CJ1443" s="16"/>
      <c r="CK1443" s="22"/>
      <c r="CL1443" s="16"/>
      <c r="CM1443" s="22"/>
      <c r="CN1443" s="16"/>
      <c r="CO1443" s="22"/>
      <c r="CP1443" s="16"/>
      <c r="CQ1443" s="22"/>
      <c r="CR1443" s="16"/>
      <c r="CS1443" s="22"/>
      <c r="CT1443" s="16"/>
      <c r="CU1443" s="22"/>
      <c r="CV1443" s="16"/>
      <c r="CW1443" s="22"/>
      <c r="CX1443" s="16"/>
      <c r="CY1443" s="22"/>
      <c r="CZ1443" s="16"/>
      <c r="DA1443" s="22"/>
      <c r="DB1443" s="16"/>
      <c r="DC1443" s="26"/>
      <c r="DE1443" s="26"/>
      <c r="DG1443" s="26"/>
      <c r="DI1443" s="26"/>
      <c r="DK1443" s="26"/>
      <c r="DM1443" s="64"/>
      <c r="DN1443" s="64"/>
      <c r="DO1443" s="64"/>
      <c r="DP1443" s="64"/>
      <c r="DQ1443" s="64"/>
      <c r="DR1443" s="64"/>
      <c r="DS1443" s="64"/>
      <c r="DT1443" s="64"/>
      <c r="DU1443" s="64"/>
      <c r="DV1443" s="64"/>
      <c r="DW1443" s="64"/>
      <c r="DX1443" s="64"/>
      <c r="DY1443" s="64"/>
      <c r="DZ1443" s="64"/>
      <c r="EA1443" s="64"/>
      <c r="EB1443" s="64"/>
      <c r="EC1443" s="64"/>
      <c r="ED1443" s="64"/>
      <c r="EE1443" s="69"/>
      <c r="EF1443" s="69"/>
      <c r="EG1443" s="69"/>
      <c r="EH1443" s="69"/>
      <c r="EI1443" s="80"/>
      <c r="EJ1443" s="80"/>
      <c r="EK1443" s="80"/>
      <c r="EL1443" s="80"/>
      <c r="EM1443" s="80"/>
      <c r="EN1443" s="80"/>
      <c r="EO1443" s="80"/>
      <c r="EP1443" s="80"/>
      <c r="EQ1443" s="80"/>
    </row>
    <row r="1444" spans="1:147" s="6" customFormat="1" ht="17.45" customHeight="1">
      <c r="A1444" s="14"/>
      <c r="B1444" s="149"/>
      <c r="C1444" s="40"/>
      <c r="D1444" s="160"/>
      <c r="E1444" s="16"/>
      <c r="F1444" s="22"/>
      <c r="G1444" s="16"/>
      <c r="H1444" s="26"/>
      <c r="J1444" s="26"/>
      <c r="K1444" s="50"/>
      <c r="L1444" s="22"/>
      <c r="N1444" s="16"/>
      <c r="O1444" s="26"/>
      <c r="P1444" s="16"/>
      <c r="Q1444" s="22"/>
      <c r="R1444" s="16"/>
      <c r="S1444" s="16"/>
      <c r="T1444" s="22"/>
      <c r="V1444" s="26"/>
      <c r="X1444" s="26"/>
      <c r="Y1444" s="16"/>
      <c r="Z1444" s="22"/>
      <c r="AB1444" s="26"/>
      <c r="AD1444" s="22"/>
      <c r="AF1444" s="26"/>
      <c r="AH1444" s="22"/>
      <c r="AJ1444" s="36"/>
      <c r="AL1444" s="26"/>
      <c r="AN1444" s="54"/>
      <c r="AO1444" s="31"/>
      <c r="AP1444" s="44"/>
      <c r="AQ1444" s="159"/>
      <c r="AR1444" s="44"/>
      <c r="AS1444" s="53"/>
      <c r="AT1444" s="44"/>
      <c r="AU1444" s="40"/>
      <c r="AV1444" s="36"/>
      <c r="AW1444" s="159"/>
      <c r="AX1444" s="166"/>
      <c r="AZ1444" s="26"/>
      <c r="BB1444" s="26"/>
      <c r="BC1444" s="16"/>
      <c r="BD1444" s="22"/>
      <c r="BE1444" s="118"/>
      <c r="BF1444" s="22"/>
      <c r="BG1444" s="16"/>
      <c r="BH1444" s="22"/>
      <c r="BI1444" s="16"/>
      <c r="BJ1444" s="22"/>
      <c r="BK1444" s="16"/>
      <c r="BL1444" s="22"/>
      <c r="BM1444" s="16"/>
      <c r="BN1444" s="22"/>
      <c r="BO1444" s="16"/>
      <c r="BP1444" s="22"/>
      <c r="BQ1444" s="118"/>
      <c r="BR1444" s="119"/>
      <c r="BS1444" s="118"/>
      <c r="BT1444" s="36"/>
      <c r="BU1444" s="16"/>
      <c r="BV1444" s="22"/>
      <c r="BW1444" s="16"/>
      <c r="BX1444" s="22"/>
      <c r="BY1444" s="16"/>
      <c r="BZ1444" s="22"/>
      <c r="CA1444" s="22"/>
      <c r="CB1444" s="16"/>
      <c r="CC1444" s="22"/>
      <c r="CD1444" s="16"/>
      <c r="CE1444" s="22"/>
      <c r="CF1444" s="16"/>
      <c r="CG1444" s="22"/>
      <c r="CH1444" s="16"/>
      <c r="CI1444" s="22"/>
      <c r="CJ1444" s="16"/>
      <c r="CK1444" s="22"/>
      <c r="CL1444" s="16"/>
      <c r="CM1444" s="22"/>
      <c r="CN1444" s="16"/>
      <c r="CO1444" s="22"/>
      <c r="CP1444" s="16"/>
      <c r="CQ1444" s="22"/>
      <c r="CR1444" s="16"/>
      <c r="CS1444" s="22"/>
      <c r="CT1444" s="16"/>
      <c r="CU1444" s="22"/>
      <c r="CV1444" s="16"/>
      <c r="CW1444" s="22"/>
      <c r="CX1444" s="16"/>
      <c r="CY1444" s="22"/>
      <c r="CZ1444" s="16"/>
      <c r="DA1444" s="22"/>
      <c r="DB1444" s="16"/>
      <c r="DC1444" s="26"/>
      <c r="DE1444" s="26"/>
      <c r="DG1444" s="26"/>
      <c r="DI1444" s="26"/>
      <c r="DK1444" s="26"/>
      <c r="DM1444" s="64"/>
      <c r="DN1444" s="64"/>
      <c r="DO1444" s="64"/>
      <c r="DP1444" s="64"/>
      <c r="DQ1444" s="64"/>
      <c r="DR1444" s="64"/>
      <c r="DS1444" s="64"/>
      <c r="DT1444" s="64"/>
      <c r="DU1444" s="64"/>
      <c r="DV1444" s="64"/>
      <c r="DW1444" s="64"/>
      <c r="DX1444" s="64"/>
      <c r="DY1444" s="64"/>
      <c r="DZ1444" s="64"/>
      <c r="EA1444" s="64"/>
      <c r="EB1444" s="64"/>
      <c r="EC1444" s="64"/>
      <c r="ED1444" s="64"/>
      <c r="EE1444" s="69"/>
      <c r="EF1444" s="69"/>
      <c r="EG1444" s="69"/>
      <c r="EH1444" s="69"/>
      <c r="EI1444" s="80"/>
      <c r="EJ1444" s="80"/>
      <c r="EK1444" s="80"/>
      <c r="EL1444" s="80"/>
      <c r="EM1444" s="80"/>
      <c r="EN1444" s="80"/>
      <c r="EO1444" s="80"/>
      <c r="EP1444" s="80"/>
      <c r="EQ1444" s="80"/>
    </row>
    <row r="1445" spans="1:147" s="6" customFormat="1" ht="17.45" customHeight="1">
      <c r="A1445" s="14"/>
      <c r="B1445" s="149"/>
      <c r="C1445" s="40"/>
      <c r="D1445" s="160"/>
      <c r="E1445" s="16"/>
      <c r="F1445" s="22"/>
      <c r="G1445" s="16"/>
      <c r="H1445" s="26"/>
      <c r="J1445" s="26"/>
      <c r="K1445" s="50"/>
      <c r="L1445" s="22"/>
      <c r="N1445" s="16"/>
      <c r="O1445" s="26"/>
      <c r="P1445" s="16"/>
      <c r="Q1445" s="22"/>
      <c r="R1445" s="16"/>
      <c r="S1445" s="16"/>
      <c r="T1445" s="22"/>
      <c r="V1445" s="26"/>
      <c r="X1445" s="26"/>
      <c r="Y1445" s="16"/>
      <c r="Z1445" s="22"/>
      <c r="AB1445" s="26"/>
      <c r="AD1445" s="22"/>
      <c r="AF1445" s="26"/>
      <c r="AH1445" s="22"/>
      <c r="AJ1445" s="36"/>
      <c r="AL1445" s="26"/>
      <c r="AN1445" s="54"/>
      <c r="AO1445" s="31"/>
      <c r="AP1445" s="44"/>
      <c r="AQ1445" s="159"/>
      <c r="AR1445" s="44"/>
      <c r="AS1445" s="53"/>
      <c r="AT1445" s="44"/>
      <c r="AU1445" s="40"/>
      <c r="AV1445" s="36"/>
      <c r="AW1445" s="159"/>
      <c r="AX1445" s="166"/>
      <c r="AZ1445" s="26"/>
      <c r="BB1445" s="26"/>
      <c r="BC1445" s="16"/>
      <c r="BD1445" s="22"/>
      <c r="BE1445" s="118"/>
      <c r="BF1445" s="22"/>
      <c r="BG1445" s="16"/>
      <c r="BH1445" s="22"/>
      <c r="BI1445" s="16"/>
      <c r="BJ1445" s="22"/>
      <c r="BK1445" s="16"/>
      <c r="BL1445" s="22"/>
      <c r="BM1445" s="16"/>
      <c r="BN1445" s="22"/>
      <c r="BO1445" s="16"/>
      <c r="BP1445" s="22"/>
      <c r="BQ1445" s="118"/>
      <c r="BR1445" s="119"/>
      <c r="BS1445" s="118"/>
      <c r="BT1445" s="36"/>
      <c r="BU1445" s="16"/>
      <c r="BV1445" s="22"/>
      <c r="BW1445" s="16"/>
      <c r="BX1445" s="22"/>
      <c r="BY1445" s="16"/>
      <c r="BZ1445" s="22"/>
      <c r="CA1445" s="22"/>
      <c r="CB1445" s="16"/>
      <c r="CC1445" s="22"/>
      <c r="CD1445" s="16"/>
      <c r="CE1445" s="22"/>
      <c r="CF1445" s="16"/>
      <c r="CG1445" s="22"/>
      <c r="CH1445" s="16"/>
      <c r="CI1445" s="22"/>
      <c r="CJ1445" s="16"/>
      <c r="CK1445" s="22"/>
      <c r="CL1445" s="16"/>
      <c r="CM1445" s="22"/>
      <c r="CN1445" s="16"/>
      <c r="CO1445" s="22"/>
      <c r="CP1445" s="16"/>
      <c r="CQ1445" s="22"/>
      <c r="CR1445" s="16"/>
      <c r="CS1445" s="22"/>
      <c r="CT1445" s="16"/>
      <c r="CU1445" s="22"/>
      <c r="CV1445" s="16"/>
      <c r="CW1445" s="22"/>
      <c r="CX1445" s="16"/>
      <c r="CY1445" s="22"/>
      <c r="CZ1445" s="16"/>
      <c r="DA1445" s="22"/>
      <c r="DB1445" s="16"/>
      <c r="DC1445" s="26"/>
      <c r="DE1445" s="26"/>
      <c r="DG1445" s="26"/>
      <c r="DI1445" s="26"/>
      <c r="DK1445" s="26"/>
      <c r="DM1445" s="64"/>
      <c r="DN1445" s="64"/>
      <c r="DO1445" s="64"/>
      <c r="DP1445" s="64"/>
      <c r="DQ1445" s="64"/>
      <c r="DR1445" s="64"/>
      <c r="DS1445" s="64"/>
      <c r="DT1445" s="64"/>
      <c r="DU1445" s="64"/>
      <c r="DV1445" s="64"/>
      <c r="DW1445" s="64"/>
      <c r="DX1445" s="64"/>
      <c r="DY1445" s="64"/>
      <c r="DZ1445" s="64"/>
      <c r="EA1445" s="64"/>
      <c r="EB1445" s="64"/>
      <c r="EC1445" s="64"/>
      <c r="ED1445" s="64"/>
      <c r="EE1445" s="69"/>
      <c r="EF1445" s="69"/>
      <c r="EG1445" s="69"/>
      <c r="EH1445" s="69"/>
      <c r="EI1445" s="80"/>
      <c r="EJ1445" s="80"/>
      <c r="EK1445" s="80"/>
      <c r="EL1445" s="80"/>
      <c r="EM1445" s="80"/>
      <c r="EN1445" s="80"/>
      <c r="EO1445" s="80"/>
      <c r="EP1445" s="80"/>
      <c r="EQ1445" s="80"/>
    </row>
    <row r="1446" spans="1:147" s="6" customFormat="1" ht="17.45" customHeight="1">
      <c r="A1446" s="14"/>
      <c r="B1446" s="149"/>
      <c r="C1446" s="40"/>
      <c r="D1446" s="160"/>
      <c r="E1446" s="16"/>
      <c r="F1446" s="22"/>
      <c r="G1446" s="16"/>
      <c r="H1446" s="26"/>
      <c r="J1446" s="26"/>
      <c r="K1446" s="50"/>
      <c r="L1446" s="22"/>
      <c r="N1446" s="16"/>
      <c r="O1446" s="26"/>
      <c r="P1446" s="16"/>
      <c r="Q1446" s="22"/>
      <c r="R1446" s="16"/>
      <c r="S1446" s="16"/>
      <c r="T1446" s="22"/>
      <c r="V1446" s="26"/>
      <c r="X1446" s="26"/>
      <c r="Y1446" s="16"/>
      <c r="Z1446" s="22"/>
      <c r="AB1446" s="26"/>
      <c r="AD1446" s="22"/>
      <c r="AF1446" s="26"/>
      <c r="AH1446" s="22"/>
      <c r="AJ1446" s="36"/>
      <c r="AL1446" s="26"/>
      <c r="AN1446" s="54"/>
      <c r="AO1446" s="31"/>
      <c r="AP1446" s="44"/>
      <c r="AQ1446" s="159"/>
      <c r="AR1446" s="44"/>
      <c r="AS1446" s="53"/>
      <c r="AT1446" s="44"/>
      <c r="AU1446" s="40"/>
      <c r="AV1446" s="36"/>
      <c r="AW1446" s="159"/>
      <c r="AX1446" s="166"/>
      <c r="AZ1446" s="26"/>
      <c r="BB1446" s="26"/>
      <c r="BC1446" s="16"/>
      <c r="BD1446" s="22"/>
      <c r="BE1446" s="118"/>
      <c r="BF1446" s="22"/>
      <c r="BG1446" s="16"/>
      <c r="BH1446" s="22"/>
      <c r="BI1446" s="16"/>
      <c r="BJ1446" s="22"/>
      <c r="BK1446" s="16"/>
      <c r="BL1446" s="22"/>
      <c r="BM1446" s="16"/>
      <c r="BN1446" s="22"/>
      <c r="BO1446" s="16"/>
      <c r="BP1446" s="22"/>
      <c r="BQ1446" s="118"/>
      <c r="BR1446" s="119"/>
      <c r="BS1446" s="118"/>
      <c r="BT1446" s="36"/>
      <c r="BU1446" s="16"/>
      <c r="BV1446" s="22"/>
      <c r="BW1446" s="16"/>
      <c r="BX1446" s="22"/>
      <c r="BY1446" s="16"/>
      <c r="BZ1446" s="22"/>
      <c r="CA1446" s="22"/>
      <c r="CB1446" s="16"/>
      <c r="CC1446" s="22"/>
      <c r="CD1446" s="16"/>
      <c r="CE1446" s="22"/>
      <c r="CF1446" s="16"/>
      <c r="CG1446" s="22"/>
      <c r="CH1446" s="16"/>
      <c r="CI1446" s="22"/>
      <c r="CJ1446" s="16"/>
      <c r="CK1446" s="22"/>
      <c r="CL1446" s="16"/>
      <c r="CM1446" s="22"/>
      <c r="CN1446" s="16"/>
      <c r="CO1446" s="22"/>
      <c r="CP1446" s="16"/>
      <c r="CQ1446" s="22"/>
      <c r="CR1446" s="16"/>
      <c r="CS1446" s="22"/>
      <c r="CT1446" s="16"/>
      <c r="CU1446" s="22"/>
      <c r="CV1446" s="16"/>
      <c r="CW1446" s="22"/>
      <c r="CX1446" s="16"/>
      <c r="CY1446" s="22"/>
      <c r="CZ1446" s="16"/>
      <c r="DA1446" s="22"/>
      <c r="DB1446" s="16"/>
      <c r="DC1446" s="26"/>
      <c r="DE1446" s="26"/>
      <c r="DG1446" s="26"/>
      <c r="DI1446" s="26"/>
      <c r="DK1446" s="26"/>
      <c r="DM1446" s="64"/>
      <c r="DN1446" s="64"/>
      <c r="DO1446" s="64"/>
      <c r="DP1446" s="64"/>
      <c r="DQ1446" s="64"/>
      <c r="DR1446" s="64"/>
      <c r="DS1446" s="64"/>
      <c r="DT1446" s="64"/>
      <c r="DU1446" s="64"/>
      <c r="DV1446" s="64"/>
      <c r="DW1446" s="64"/>
      <c r="DX1446" s="64"/>
      <c r="DY1446" s="64"/>
      <c r="DZ1446" s="64"/>
      <c r="EA1446" s="64"/>
      <c r="EB1446" s="64"/>
      <c r="EC1446" s="64"/>
      <c r="ED1446" s="64"/>
      <c r="EE1446" s="69"/>
      <c r="EF1446" s="69"/>
      <c r="EG1446" s="69"/>
      <c r="EH1446" s="69"/>
      <c r="EI1446" s="80"/>
      <c r="EJ1446" s="80"/>
      <c r="EK1446" s="80"/>
      <c r="EL1446" s="80"/>
      <c r="EM1446" s="80"/>
      <c r="EN1446" s="80"/>
      <c r="EO1446" s="80"/>
      <c r="EP1446" s="80"/>
      <c r="EQ1446" s="80"/>
    </row>
    <row r="1447" spans="1:147" s="6" customFormat="1" ht="17.45" customHeight="1">
      <c r="A1447" s="14"/>
      <c r="B1447" s="149"/>
      <c r="C1447" s="40"/>
      <c r="D1447" s="160"/>
      <c r="E1447" s="16"/>
      <c r="F1447" s="22"/>
      <c r="G1447" s="16"/>
      <c r="H1447" s="26"/>
      <c r="J1447" s="26"/>
      <c r="K1447" s="50"/>
      <c r="L1447" s="22"/>
      <c r="N1447" s="16"/>
      <c r="O1447" s="26"/>
      <c r="P1447" s="16"/>
      <c r="Q1447" s="22"/>
      <c r="R1447" s="16"/>
      <c r="S1447" s="16"/>
      <c r="T1447" s="22"/>
      <c r="V1447" s="26"/>
      <c r="X1447" s="26"/>
      <c r="Y1447" s="16"/>
      <c r="Z1447" s="22"/>
      <c r="AB1447" s="26"/>
      <c r="AD1447" s="22"/>
      <c r="AF1447" s="26"/>
      <c r="AH1447" s="22"/>
      <c r="AJ1447" s="36"/>
      <c r="AL1447" s="26"/>
      <c r="AN1447" s="54"/>
      <c r="AO1447" s="31"/>
      <c r="AP1447" s="44"/>
      <c r="AQ1447" s="159"/>
      <c r="AR1447" s="44"/>
      <c r="AS1447" s="53"/>
      <c r="AT1447" s="44"/>
      <c r="AU1447" s="40"/>
      <c r="AV1447" s="36"/>
      <c r="AW1447" s="159"/>
      <c r="AX1447" s="166"/>
      <c r="AZ1447" s="26"/>
      <c r="BB1447" s="26"/>
      <c r="BC1447" s="16"/>
      <c r="BD1447" s="22"/>
      <c r="BE1447" s="118"/>
      <c r="BF1447" s="22"/>
      <c r="BG1447" s="16"/>
      <c r="BH1447" s="22"/>
      <c r="BI1447" s="16"/>
      <c r="BJ1447" s="22"/>
      <c r="BK1447" s="16"/>
      <c r="BL1447" s="22"/>
      <c r="BM1447" s="16"/>
      <c r="BN1447" s="22"/>
      <c r="BO1447" s="16"/>
      <c r="BP1447" s="22"/>
      <c r="BQ1447" s="118"/>
      <c r="BR1447" s="119"/>
      <c r="BS1447" s="118"/>
      <c r="BT1447" s="36"/>
      <c r="BU1447" s="16"/>
      <c r="BV1447" s="22"/>
      <c r="BW1447" s="16"/>
      <c r="BX1447" s="22"/>
      <c r="BY1447" s="16"/>
      <c r="BZ1447" s="22"/>
      <c r="CA1447" s="22"/>
      <c r="CB1447" s="16"/>
      <c r="CC1447" s="22"/>
      <c r="CD1447" s="16"/>
      <c r="CE1447" s="22"/>
      <c r="CF1447" s="16"/>
      <c r="CG1447" s="22"/>
      <c r="CH1447" s="16"/>
      <c r="CI1447" s="22"/>
      <c r="CJ1447" s="16"/>
      <c r="CK1447" s="22"/>
      <c r="CL1447" s="16"/>
      <c r="CM1447" s="22"/>
      <c r="CN1447" s="16"/>
      <c r="CO1447" s="22"/>
      <c r="CP1447" s="16"/>
      <c r="CQ1447" s="22"/>
      <c r="CR1447" s="16"/>
      <c r="CS1447" s="22"/>
      <c r="CT1447" s="16"/>
      <c r="CU1447" s="22"/>
      <c r="CV1447" s="16"/>
      <c r="CW1447" s="22"/>
      <c r="CX1447" s="16"/>
      <c r="CY1447" s="22"/>
      <c r="CZ1447" s="16"/>
      <c r="DA1447" s="22"/>
      <c r="DB1447" s="16"/>
      <c r="DC1447" s="26"/>
      <c r="DE1447" s="26"/>
      <c r="DG1447" s="26"/>
      <c r="DI1447" s="26"/>
      <c r="DK1447" s="26"/>
      <c r="DM1447" s="64"/>
      <c r="DN1447" s="64"/>
      <c r="DO1447" s="64"/>
      <c r="DP1447" s="64"/>
      <c r="DQ1447" s="64"/>
      <c r="DR1447" s="64"/>
      <c r="DS1447" s="64"/>
      <c r="DT1447" s="64"/>
      <c r="DU1447" s="64"/>
      <c r="DV1447" s="64"/>
      <c r="DW1447" s="64"/>
      <c r="DX1447" s="64"/>
      <c r="DY1447" s="64"/>
      <c r="DZ1447" s="64"/>
      <c r="EA1447" s="64"/>
      <c r="EB1447" s="64"/>
      <c r="EC1447" s="64"/>
      <c r="ED1447" s="64"/>
      <c r="EE1447" s="69"/>
      <c r="EF1447" s="69"/>
      <c r="EG1447" s="69"/>
      <c r="EH1447" s="69"/>
      <c r="EI1447" s="80"/>
      <c r="EJ1447" s="80"/>
      <c r="EK1447" s="80"/>
      <c r="EL1447" s="80"/>
      <c r="EM1447" s="80"/>
      <c r="EN1447" s="80"/>
      <c r="EO1447" s="80"/>
      <c r="EP1447" s="80"/>
      <c r="EQ1447" s="80"/>
    </row>
    <row r="1448" spans="1:147" s="6" customFormat="1" ht="17.45" customHeight="1">
      <c r="A1448" s="14"/>
      <c r="B1448" s="149"/>
      <c r="C1448" s="40"/>
      <c r="D1448" s="160"/>
      <c r="E1448" s="16"/>
      <c r="F1448" s="22"/>
      <c r="G1448" s="16"/>
      <c r="H1448" s="26"/>
      <c r="J1448" s="26"/>
      <c r="K1448" s="50"/>
      <c r="L1448" s="22"/>
      <c r="N1448" s="16"/>
      <c r="O1448" s="26"/>
      <c r="P1448" s="16"/>
      <c r="Q1448" s="22"/>
      <c r="R1448" s="16"/>
      <c r="S1448" s="16"/>
      <c r="T1448" s="22"/>
      <c r="V1448" s="26"/>
      <c r="X1448" s="26"/>
      <c r="Y1448" s="16"/>
      <c r="Z1448" s="22"/>
      <c r="AB1448" s="26"/>
      <c r="AD1448" s="22"/>
      <c r="AF1448" s="26"/>
      <c r="AH1448" s="22"/>
      <c r="AJ1448" s="36"/>
      <c r="AL1448" s="26"/>
      <c r="AN1448" s="54"/>
      <c r="AO1448" s="31"/>
      <c r="AP1448" s="44"/>
      <c r="AQ1448" s="159"/>
      <c r="AR1448" s="44"/>
      <c r="AS1448" s="53"/>
      <c r="AT1448" s="44"/>
      <c r="AU1448" s="40"/>
      <c r="AV1448" s="36"/>
      <c r="AW1448" s="159"/>
      <c r="AX1448" s="166"/>
      <c r="AZ1448" s="26"/>
      <c r="BB1448" s="26"/>
      <c r="BC1448" s="16"/>
      <c r="BD1448" s="22"/>
      <c r="BE1448" s="118"/>
      <c r="BF1448" s="22"/>
      <c r="BG1448" s="16"/>
      <c r="BH1448" s="22"/>
      <c r="BI1448" s="16"/>
      <c r="BJ1448" s="22"/>
      <c r="BK1448" s="16"/>
      <c r="BL1448" s="22"/>
      <c r="BM1448" s="16"/>
      <c r="BN1448" s="22"/>
      <c r="BO1448" s="16"/>
      <c r="BP1448" s="22"/>
      <c r="BQ1448" s="118"/>
      <c r="BR1448" s="119"/>
      <c r="BS1448" s="118"/>
      <c r="BT1448" s="36"/>
      <c r="BU1448" s="16"/>
      <c r="BV1448" s="22"/>
      <c r="BW1448" s="16"/>
      <c r="BX1448" s="22"/>
      <c r="BY1448" s="16"/>
      <c r="BZ1448" s="22"/>
      <c r="CA1448" s="22"/>
      <c r="CB1448" s="16"/>
      <c r="CC1448" s="22"/>
      <c r="CD1448" s="16"/>
      <c r="CE1448" s="22"/>
      <c r="CF1448" s="16"/>
      <c r="CG1448" s="22"/>
      <c r="CH1448" s="16"/>
      <c r="CI1448" s="22"/>
      <c r="CJ1448" s="16"/>
      <c r="CK1448" s="22"/>
      <c r="CL1448" s="16"/>
      <c r="CM1448" s="22"/>
      <c r="CN1448" s="16"/>
      <c r="CO1448" s="22"/>
      <c r="CP1448" s="16"/>
      <c r="CQ1448" s="22"/>
      <c r="CR1448" s="16"/>
      <c r="CS1448" s="22"/>
      <c r="CT1448" s="16"/>
      <c r="CU1448" s="22"/>
      <c r="CV1448" s="16"/>
      <c r="CW1448" s="22"/>
      <c r="CX1448" s="16"/>
      <c r="CY1448" s="22"/>
      <c r="CZ1448" s="16"/>
      <c r="DA1448" s="22"/>
      <c r="DB1448" s="16"/>
      <c r="DC1448" s="26"/>
      <c r="DE1448" s="26"/>
      <c r="DG1448" s="26"/>
      <c r="DI1448" s="26"/>
      <c r="DK1448" s="26"/>
      <c r="DM1448" s="64"/>
      <c r="DN1448" s="64"/>
      <c r="DO1448" s="64"/>
      <c r="DP1448" s="64"/>
      <c r="DQ1448" s="64"/>
      <c r="DR1448" s="64"/>
      <c r="DS1448" s="64"/>
      <c r="DT1448" s="64"/>
      <c r="DU1448" s="64"/>
      <c r="DV1448" s="64"/>
      <c r="DW1448" s="64"/>
      <c r="DX1448" s="64"/>
      <c r="DY1448" s="64"/>
      <c r="DZ1448" s="64"/>
      <c r="EA1448" s="64"/>
      <c r="EB1448" s="64"/>
      <c r="EC1448" s="64"/>
      <c r="ED1448" s="64"/>
      <c r="EE1448" s="69"/>
      <c r="EF1448" s="69"/>
      <c r="EG1448" s="69"/>
      <c r="EH1448" s="69"/>
      <c r="EI1448" s="80"/>
      <c r="EJ1448" s="80"/>
      <c r="EK1448" s="80"/>
      <c r="EL1448" s="80"/>
      <c r="EM1448" s="80"/>
      <c r="EN1448" s="80"/>
      <c r="EO1448" s="80"/>
      <c r="EP1448" s="80"/>
      <c r="EQ1448" s="80"/>
    </row>
    <row r="1449" spans="1:147" s="6" customFormat="1" ht="17.45" customHeight="1">
      <c r="A1449" s="14"/>
      <c r="B1449" s="149"/>
      <c r="C1449" s="40"/>
      <c r="D1449" s="160"/>
      <c r="E1449" s="16"/>
      <c r="F1449" s="22"/>
      <c r="G1449" s="16"/>
      <c r="H1449" s="26"/>
      <c r="J1449" s="26"/>
      <c r="K1449" s="50"/>
      <c r="L1449" s="22"/>
      <c r="N1449" s="16"/>
      <c r="O1449" s="26"/>
      <c r="P1449" s="16"/>
      <c r="Q1449" s="22"/>
      <c r="R1449" s="16"/>
      <c r="S1449" s="16"/>
      <c r="T1449" s="22"/>
      <c r="V1449" s="26"/>
      <c r="X1449" s="26"/>
      <c r="Y1449" s="16"/>
      <c r="Z1449" s="22"/>
      <c r="AB1449" s="26"/>
      <c r="AD1449" s="22"/>
      <c r="AF1449" s="26"/>
      <c r="AH1449" s="22"/>
      <c r="AJ1449" s="36"/>
      <c r="AL1449" s="26"/>
      <c r="AN1449" s="54"/>
      <c r="AO1449" s="31"/>
      <c r="AP1449" s="44"/>
      <c r="AQ1449" s="159"/>
      <c r="AR1449" s="44"/>
      <c r="AS1449" s="53"/>
      <c r="AT1449" s="44"/>
      <c r="AU1449" s="40"/>
      <c r="AV1449" s="36"/>
      <c r="AW1449" s="159"/>
      <c r="AX1449" s="166"/>
      <c r="AZ1449" s="26"/>
      <c r="BB1449" s="26"/>
      <c r="BC1449" s="16"/>
      <c r="BD1449" s="22"/>
      <c r="BE1449" s="118"/>
      <c r="BF1449" s="22"/>
      <c r="BG1449" s="16"/>
      <c r="BH1449" s="22"/>
      <c r="BI1449" s="16"/>
      <c r="BJ1449" s="22"/>
      <c r="BK1449" s="16"/>
      <c r="BL1449" s="22"/>
      <c r="BM1449" s="16"/>
      <c r="BN1449" s="22"/>
      <c r="BO1449" s="16"/>
      <c r="BP1449" s="22"/>
      <c r="BQ1449" s="118"/>
      <c r="BR1449" s="119"/>
      <c r="BS1449" s="118"/>
      <c r="BT1449" s="36"/>
      <c r="BU1449" s="16"/>
      <c r="BV1449" s="22"/>
      <c r="BW1449" s="16"/>
      <c r="BX1449" s="22"/>
      <c r="BY1449" s="16"/>
      <c r="BZ1449" s="22"/>
      <c r="CA1449" s="22"/>
      <c r="CB1449" s="16"/>
      <c r="CC1449" s="22"/>
      <c r="CD1449" s="16"/>
      <c r="CE1449" s="22"/>
      <c r="CF1449" s="16"/>
      <c r="CG1449" s="22"/>
      <c r="CH1449" s="16"/>
      <c r="CI1449" s="22"/>
      <c r="CJ1449" s="16"/>
      <c r="CK1449" s="22"/>
      <c r="CL1449" s="16"/>
      <c r="CM1449" s="22"/>
      <c r="CN1449" s="16"/>
      <c r="CO1449" s="22"/>
      <c r="CP1449" s="16"/>
      <c r="CQ1449" s="22"/>
      <c r="CR1449" s="16"/>
      <c r="CS1449" s="22"/>
      <c r="CT1449" s="16"/>
      <c r="CU1449" s="22"/>
      <c r="CV1449" s="16"/>
      <c r="CW1449" s="22"/>
      <c r="CX1449" s="16"/>
      <c r="CY1449" s="22"/>
      <c r="CZ1449" s="16"/>
      <c r="DA1449" s="22"/>
      <c r="DB1449" s="16"/>
      <c r="DC1449" s="26"/>
      <c r="DE1449" s="26"/>
      <c r="DG1449" s="26"/>
      <c r="DI1449" s="26"/>
      <c r="DK1449" s="26"/>
      <c r="DM1449" s="64"/>
      <c r="DN1449" s="64"/>
      <c r="DO1449" s="64"/>
      <c r="DP1449" s="64"/>
      <c r="DQ1449" s="64"/>
      <c r="DR1449" s="64"/>
      <c r="DS1449" s="64"/>
      <c r="DT1449" s="64"/>
      <c r="DU1449" s="64"/>
      <c r="DV1449" s="64"/>
      <c r="DW1449" s="64"/>
      <c r="DX1449" s="64"/>
      <c r="DY1449" s="64"/>
      <c r="DZ1449" s="64"/>
      <c r="EA1449" s="64"/>
      <c r="EB1449" s="64"/>
      <c r="EC1449" s="64"/>
      <c r="ED1449" s="64"/>
      <c r="EE1449" s="69"/>
      <c r="EF1449" s="69"/>
      <c r="EG1449" s="69"/>
      <c r="EH1449" s="69"/>
      <c r="EI1449" s="80"/>
      <c r="EJ1449" s="80"/>
      <c r="EK1449" s="80"/>
      <c r="EL1449" s="80"/>
      <c r="EM1449" s="80"/>
      <c r="EN1449" s="80"/>
      <c r="EO1449" s="80"/>
      <c r="EP1449" s="80"/>
      <c r="EQ1449" s="80"/>
    </row>
    <row r="1450" spans="1:147" s="6" customFormat="1" ht="17.45" customHeight="1">
      <c r="A1450" s="14"/>
      <c r="B1450" s="149"/>
      <c r="C1450" s="40"/>
      <c r="D1450" s="160"/>
      <c r="E1450" s="16"/>
      <c r="F1450" s="22"/>
      <c r="G1450" s="16"/>
      <c r="H1450" s="26"/>
      <c r="J1450" s="26"/>
      <c r="K1450" s="50"/>
      <c r="L1450" s="22"/>
      <c r="N1450" s="16"/>
      <c r="O1450" s="26"/>
      <c r="P1450" s="16"/>
      <c r="Q1450" s="22"/>
      <c r="R1450" s="16"/>
      <c r="S1450" s="16"/>
      <c r="T1450" s="22"/>
      <c r="V1450" s="26"/>
      <c r="X1450" s="26"/>
      <c r="Y1450" s="16"/>
      <c r="Z1450" s="22"/>
      <c r="AB1450" s="26"/>
      <c r="AD1450" s="22"/>
      <c r="AF1450" s="26"/>
      <c r="AH1450" s="22"/>
      <c r="AJ1450" s="36"/>
      <c r="AL1450" s="26"/>
      <c r="AN1450" s="54"/>
      <c r="AO1450" s="31"/>
      <c r="AP1450" s="44"/>
      <c r="AQ1450" s="159"/>
      <c r="AR1450" s="44"/>
      <c r="AS1450" s="53"/>
      <c r="AT1450" s="44"/>
      <c r="AU1450" s="40"/>
      <c r="AV1450" s="36"/>
      <c r="AW1450" s="159"/>
      <c r="AX1450" s="166"/>
      <c r="AZ1450" s="26"/>
      <c r="BB1450" s="26"/>
      <c r="BC1450" s="16"/>
      <c r="BD1450" s="22"/>
      <c r="BE1450" s="118"/>
      <c r="BF1450" s="22"/>
      <c r="BG1450" s="16"/>
      <c r="BH1450" s="22"/>
      <c r="BI1450" s="16"/>
      <c r="BJ1450" s="22"/>
      <c r="BK1450" s="16"/>
      <c r="BL1450" s="22"/>
      <c r="BM1450" s="16"/>
      <c r="BN1450" s="22"/>
      <c r="BO1450" s="16"/>
      <c r="BP1450" s="22"/>
      <c r="BQ1450" s="118"/>
      <c r="BR1450" s="119"/>
      <c r="BS1450" s="118"/>
      <c r="BT1450" s="36"/>
      <c r="BU1450" s="16"/>
      <c r="BV1450" s="22"/>
      <c r="BW1450" s="16"/>
      <c r="BX1450" s="22"/>
      <c r="BY1450" s="16"/>
      <c r="BZ1450" s="22"/>
      <c r="CA1450" s="22"/>
      <c r="CB1450" s="16"/>
      <c r="CC1450" s="22"/>
      <c r="CD1450" s="16"/>
      <c r="CE1450" s="22"/>
      <c r="CF1450" s="16"/>
      <c r="CG1450" s="22"/>
      <c r="CH1450" s="16"/>
      <c r="CI1450" s="22"/>
      <c r="CJ1450" s="16"/>
      <c r="CK1450" s="22"/>
      <c r="CL1450" s="16"/>
      <c r="CM1450" s="22"/>
      <c r="CN1450" s="16"/>
      <c r="CO1450" s="22"/>
      <c r="CP1450" s="16"/>
      <c r="CQ1450" s="22"/>
      <c r="CR1450" s="16"/>
      <c r="CS1450" s="22"/>
      <c r="CT1450" s="16"/>
      <c r="CU1450" s="22"/>
      <c r="CV1450" s="16"/>
      <c r="CW1450" s="22"/>
      <c r="CX1450" s="16"/>
      <c r="CY1450" s="22"/>
      <c r="CZ1450" s="16"/>
      <c r="DA1450" s="22"/>
      <c r="DB1450" s="16"/>
      <c r="DC1450" s="26"/>
      <c r="DE1450" s="26"/>
      <c r="DG1450" s="26"/>
      <c r="DI1450" s="26"/>
      <c r="DK1450" s="26"/>
      <c r="DM1450" s="64"/>
      <c r="DN1450" s="64"/>
      <c r="DO1450" s="64"/>
      <c r="DP1450" s="64"/>
      <c r="DQ1450" s="64"/>
      <c r="DR1450" s="64"/>
      <c r="DS1450" s="64"/>
      <c r="DT1450" s="64"/>
      <c r="DU1450" s="64"/>
      <c r="DV1450" s="64"/>
      <c r="DW1450" s="64"/>
      <c r="DX1450" s="64"/>
      <c r="DY1450" s="64"/>
      <c r="DZ1450" s="64"/>
      <c r="EA1450" s="64"/>
      <c r="EB1450" s="64"/>
      <c r="EC1450" s="64"/>
      <c r="ED1450" s="64"/>
      <c r="EE1450" s="69"/>
      <c r="EF1450" s="69"/>
      <c r="EG1450" s="69"/>
      <c r="EH1450" s="69"/>
      <c r="EI1450" s="80"/>
      <c r="EJ1450" s="80"/>
      <c r="EK1450" s="80"/>
      <c r="EL1450" s="80"/>
      <c r="EM1450" s="80"/>
      <c r="EN1450" s="80"/>
      <c r="EO1450" s="80"/>
      <c r="EP1450" s="80"/>
      <c r="EQ1450" s="80"/>
    </row>
    <row r="1451" spans="1:147" s="6" customFormat="1" ht="17.45" customHeight="1">
      <c r="A1451" s="14"/>
      <c r="B1451" s="149"/>
      <c r="C1451" s="40"/>
      <c r="D1451" s="160"/>
      <c r="E1451" s="16"/>
      <c r="F1451" s="22"/>
      <c r="G1451" s="16"/>
      <c r="H1451" s="26"/>
      <c r="J1451" s="26"/>
      <c r="K1451" s="50"/>
      <c r="L1451" s="22"/>
      <c r="N1451" s="16"/>
      <c r="O1451" s="26"/>
      <c r="P1451" s="16"/>
      <c r="Q1451" s="22"/>
      <c r="R1451" s="16"/>
      <c r="S1451" s="16"/>
      <c r="T1451" s="22"/>
      <c r="V1451" s="26"/>
      <c r="X1451" s="26"/>
      <c r="Y1451" s="16"/>
      <c r="Z1451" s="22"/>
      <c r="AB1451" s="26"/>
      <c r="AD1451" s="22"/>
      <c r="AF1451" s="26"/>
      <c r="AH1451" s="22"/>
      <c r="AJ1451" s="36"/>
      <c r="AL1451" s="26"/>
      <c r="AN1451" s="54"/>
      <c r="AO1451" s="31"/>
      <c r="AP1451" s="44"/>
      <c r="AQ1451" s="159"/>
      <c r="AR1451" s="44"/>
      <c r="AS1451" s="53"/>
      <c r="AT1451" s="44"/>
      <c r="AU1451" s="40"/>
      <c r="AV1451" s="36"/>
      <c r="AW1451" s="159"/>
      <c r="AX1451" s="166"/>
      <c r="AZ1451" s="26"/>
      <c r="BB1451" s="26"/>
      <c r="BC1451" s="16"/>
      <c r="BD1451" s="22"/>
      <c r="BE1451" s="118"/>
      <c r="BF1451" s="22"/>
      <c r="BG1451" s="16"/>
      <c r="BH1451" s="22"/>
      <c r="BI1451" s="16"/>
      <c r="BJ1451" s="22"/>
      <c r="BK1451" s="16"/>
      <c r="BL1451" s="22"/>
      <c r="BM1451" s="16"/>
      <c r="BN1451" s="22"/>
      <c r="BO1451" s="16"/>
      <c r="BP1451" s="22"/>
      <c r="BQ1451" s="118"/>
      <c r="BR1451" s="119"/>
      <c r="BS1451" s="118"/>
      <c r="BT1451" s="36"/>
      <c r="BU1451" s="16"/>
      <c r="BV1451" s="22"/>
      <c r="BW1451" s="16"/>
      <c r="BX1451" s="22"/>
      <c r="BY1451" s="16"/>
      <c r="BZ1451" s="22"/>
      <c r="CA1451" s="22"/>
      <c r="CB1451" s="16"/>
      <c r="CC1451" s="22"/>
      <c r="CD1451" s="16"/>
      <c r="CE1451" s="22"/>
      <c r="CF1451" s="16"/>
      <c r="CG1451" s="22"/>
      <c r="CH1451" s="16"/>
      <c r="CI1451" s="22"/>
      <c r="CJ1451" s="16"/>
      <c r="CK1451" s="22"/>
      <c r="CL1451" s="16"/>
      <c r="CM1451" s="22"/>
      <c r="CN1451" s="16"/>
      <c r="CO1451" s="22"/>
      <c r="CP1451" s="16"/>
      <c r="CQ1451" s="22"/>
      <c r="CR1451" s="16"/>
      <c r="CS1451" s="22"/>
      <c r="CT1451" s="16"/>
      <c r="CU1451" s="22"/>
      <c r="CV1451" s="16"/>
      <c r="CW1451" s="22"/>
      <c r="CX1451" s="16"/>
      <c r="CY1451" s="22"/>
      <c r="CZ1451" s="16"/>
      <c r="DA1451" s="22"/>
      <c r="DB1451" s="16"/>
      <c r="DC1451" s="26"/>
      <c r="DE1451" s="26"/>
      <c r="DG1451" s="26"/>
      <c r="DI1451" s="26"/>
      <c r="DK1451" s="26"/>
      <c r="DM1451" s="64"/>
      <c r="DN1451" s="64"/>
      <c r="DO1451" s="64"/>
      <c r="DP1451" s="64"/>
      <c r="DQ1451" s="64"/>
      <c r="DR1451" s="64"/>
      <c r="DS1451" s="64"/>
      <c r="DT1451" s="64"/>
      <c r="DU1451" s="64"/>
      <c r="DV1451" s="64"/>
      <c r="DW1451" s="64"/>
      <c r="DX1451" s="64"/>
      <c r="DY1451" s="64"/>
      <c r="DZ1451" s="64"/>
      <c r="EA1451" s="64"/>
      <c r="EB1451" s="64"/>
      <c r="EC1451" s="64"/>
      <c r="ED1451" s="64"/>
      <c r="EE1451" s="69"/>
      <c r="EF1451" s="69"/>
      <c r="EG1451" s="69"/>
      <c r="EH1451" s="69"/>
      <c r="EI1451" s="80"/>
      <c r="EJ1451" s="80"/>
      <c r="EK1451" s="80"/>
      <c r="EL1451" s="80"/>
      <c r="EM1451" s="80"/>
      <c r="EN1451" s="80"/>
      <c r="EO1451" s="80"/>
      <c r="EP1451" s="80"/>
      <c r="EQ1451" s="80"/>
    </row>
    <row r="1452" spans="1:147" s="6" customFormat="1" ht="17.45" customHeight="1">
      <c r="A1452" s="14"/>
      <c r="B1452" s="149"/>
      <c r="C1452" s="40"/>
      <c r="D1452" s="160"/>
      <c r="E1452" s="16"/>
      <c r="F1452" s="22"/>
      <c r="G1452" s="16"/>
      <c r="H1452" s="26"/>
      <c r="J1452" s="26"/>
      <c r="K1452" s="50"/>
      <c r="L1452" s="22"/>
      <c r="N1452" s="16"/>
      <c r="O1452" s="26"/>
      <c r="P1452" s="16"/>
      <c r="Q1452" s="22"/>
      <c r="R1452" s="16"/>
      <c r="S1452" s="16"/>
      <c r="T1452" s="22"/>
      <c r="V1452" s="26"/>
      <c r="X1452" s="26"/>
      <c r="Y1452" s="16"/>
      <c r="Z1452" s="22"/>
      <c r="AB1452" s="26"/>
      <c r="AD1452" s="22"/>
      <c r="AF1452" s="26"/>
      <c r="AH1452" s="22"/>
      <c r="AJ1452" s="36"/>
      <c r="AL1452" s="26"/>
      <c r="AN1452" s="54"/>
      <c r="AO1452" s="31"/>
      <c r="AP1452" s="44"/>
      <c r="AQ1452" s="159"/>
      <c r="AR1452" s="44"/>
      <c r="AS1452" s="53"/>
      <c r="AT1452" s="44"/>
      <c r="AU1452" s="40"/>
      <c r="AV1452" s="36"/>
      <c r="AW1452" s="159"/>
      <c r="AX1452" s="166"/>
      <c r="AZ1452" s="26"/>
      <c r="BB1452" s="26"/>
      <c r="BC1452" s="16"/>
      <c r="BD1452" s="22"/>
      <c r="BE1452" s="118"/>
      <c r="BF1452" s="22"/>
      <c r="BG1452" s="16"/>
      <c r="BH1452" s="22"/>
      <c r="BI1452" s="16"/>
      <c r="BJ1452" s="22"/>
      <c r="BK1452" s="16"/>
      <c r="BL1452" s="22"/>
      <c r="BM1452" s="16"/>
      <c r="BN1452" s="22"/>
      <c r="BO1452" s="16"/>
      <c r="BP1452" s="22"/>
      <c r="BQ1452" s="118"/>
      <c r="BR1452" s="119"/>
      <c r="BS1452" s="118"/>
      <c r="BT1452" s="36"/>
      <c r="BU1452" s="16"/>
      <c r="BV1452" s="22"/>
      <c r="BW1452" s="16"/>
      <c r="BX1452" s="22"/>
      <c r="BY1452" s="16"/>
      <c r="BZ1452" s="22"/>
      <c r="CA1452" s="22"/>
      <c r="CB1452" s="16"/>
      <c r="CC1452" s="22"/>
      <c r="CD1452" s="16"/>
      <c r="CE1452" s="22"/>
      <c r="CF1452" s="16"/>
      <c r="CG1452" s="22"/>
      <c r="CH1452" s="16"/>
      <c r="CI1452" s="22"/>
      <c r="CJ1452" s="16"/>
      <c r="CK1452" s="22"/>
      <c r="CL1452" s="16"/>
      <c r="CM1452" s="22"/>
      <c r="CN1452" s="16"/>
      <c r="CO1452" s="22"/>
      <c r="CP1452" s="16"/>
      <c r="CQ1452" s="22"/>
      <c r="CR1452" s="16"/>
      <c r="CS1452" s="22"/>
      <c r="CT1452" s="16"/>
      <c r="CU1452" s="22"/>
      <c r="CV1452" s="16"/>
      <c r="CW1452" s="22"/>
      <c r="CX1452" s="16"/>
      <c r="CY1452" s="22"/>
      <c r="CZ1452" s="16"/>
      <c r="DA1452" s="22"/>
      <c r="DB1452" s="16"/>
      <c r="DC1452" s="26"/>
      <c r="DE1452" s="26"/>
      <c r="DG1452" s="26"/>
      <c r="DI1452" s="26"/>
      <c r="DK1452" s="26"/>
      <c r="DM1452" s="64"/>
      <c r="DN1452" s="64"/>
      <c r="DO1452" s="64"/>
      <c r="DP1452" s="64"/>
      <c r="DQ1452" s="64"/>
      <c r="DR1452" s="64"/>
      <c r="DS1452" s="64"/>
      <c r="DT1452" s="64"/>
      <c r="DU1452" s="64"/>
      <c r="DV1452" s="64"/>
      <c r="DW1452" s="64"/>
      <c r="DX1452" s="64"/>
      <c r="DY1452" s="64"/>
      <c r="DZ1452" s="64"/>
      <c r="EA1452" s="64"/>
      <c r="EB1452" s="64"/>
      <c r="EC1452" s="64"/>
      <c r="ED1452" s="64"/>
      <c r="EE1452" s="69"/>
      <c r="EF1452" s="69"/>
      <c r="EG1452" s="69"/>
      <c r="EH1452" s="69"/>
      <c r="EI1452" s="80"/>
      <c r="EJ1452" s="80"/>
      <c r="EK1452" s="80"/>
      <c r="EL1452" s="80"/>
      <c r="EM1452" s="80"/>
      <c r="EN1452" s="80"/>
      <c r="EO1452" s="80"/>
      <c r="EP1452" s="80"/>
      <c r="EQ1452" s="80"/>
    </row>
    <row r="1453" spans="1:147" s="6" customFormat="1" ht="17.45" customHeight="1">
      <c r="A1453" s="14"/>
      <c r="B1453" s="149"/>
      <c r="C1453" s="40"/>
      <c r="D1453" s="160"/>
      <c r="E1453" s="16"/>
      <c r="F1453" s="22"/>
      <c r="G1453" s="16"/>
      <c r="H1453" s="26"/>
      <c r="J1453" s="26"/>
      <c r="K1453" s="50"/>
      <c r="L1453" s="22"/>
      <c r="N1453" s="16"/>
      <c r="O1453" s="26"/>
      <c r="P1453" s="16"/>
      <c r="Q1453" s="22"/>
      <c r="R1453" s="16"/>
      <c r="S1453" s="16"/>
      <c r="T1453" s="22"/>
      <c r="V1453" s="26"/>
      <c r="X1453" s="26"/>
      <c r="Y1453" s="16"/>
      <c r="Z1453" s="22"/>
      <c r="AB1453" s="26"/>
      <c r="AD1453" s="22"/>
      <c r="AF1453" s="26"/>
      <c r="AH1453" s="22"/>
      <c r="AJ1453" s="36"/>
      <c r="AL1453" s="26"/>
      <c r="AN1453" s="54"/>
      <c r="AO1453" s="31"/>
      <c r="AP1453" s="44"/>
      <c r="AQ1453" s="159"/>
      <c r="AR1453" s="44"/>
      <c r="AS1453" s="53"/>
      <c r="AT1453" s="44"/>
      <c r="AU1453" s="40"/>
      <c r="AV1453" s="36"/>
      <c r="AW1453" s="159"/>
      <c r="AX1453" s="166"/>
      <c r="AZ1453" s="26"/>
      <c r="BB1453" s="26"/>
      <c r="BC1453" s="16"/>
      <c r="BD1453" s="22"/>
      <c r="BE1453" s="118"/>
      <c r="BF1453" s="22"/>
      <c r="BG1453" s="16"/>
      <c r="BH1453" s="22"/>
      <c r="BI1453" s="16"/>
      <c r="BJ1453" s="22"/>
      <c r="BK1453" s="16"/>
      <c r="BL1453" s="22"/>
      <c r="BM1453" s="16"/>
      <c r="BN1453" s="22"/>
      <c r="BO1453" s="16"/>
      <c r="BP1453" s="22"/>
      <c r="BQ1453" s="118"/>
      <c r="BR1453" s="119"/>
      <c r="BS1453" s="118"/>
      <c r="BT1453" s="36"/>
      <c r="BU1453" s="16"/>
      <c r="BV1453" s="22"/>
      <c r="BW1453" s="16"/>
      <c r="BX1453" s="22"/>
      <c r="BY1453" s="16"/>
      <c r="BZ1453" s="22"/>
      <c r="CA1453" s="22"/>
      <c r="CB1453" s="16"/>
      <c r="CC1453" s="22"/>
      <c r="CD1453" s="16"/>
      <c r="CE1453" s="22"/>
      <c r="CF1453" s="16"/>
      <c r="CG1453" s="22"/>
      <c r="CH1453" s="16"/>
      <c r="CI1453" s="22"/>
      <c r="CJ1453" s="16"/>
      <c r="CK1453" s="22"/>
      <c r="CL1453" s="16"/>
      <c r="CM1453" s="22"/>
      <c r="CN1453" s="16"/>
      <c r="CO1453" s="22"/>
      <c r="CP1453" s="16"/>
      <c r="CQ1453" s="22"/>
      <c r="CR1453" s="16"/>
      <c r="CS1453" s="22"/>
      <c r="CT1453" s="16"/>
      <c r="CU1453" s="22"/>
      <c r="CV1453" s="16"/>
      <c r="CW1453" s="22"/>
      <c r="CX1453" s="16"/>
      <c r="CY1453" s="22"/>
      <c r="CZ1453" s="16"/>
      <c r="DA1453" s="22"/>
      <c r="DB1453" s="16"/>
      <c r="DC1453" s="26"/>
      <c r="DE1453" s="26"/>
      <c r="DG1453" s="26"/>
      <c r="DI1453" s="26"/>
      <c r="DK1453" s="26"/>
      <c r="DM1453" s="64"/>
      <c r="DN1453" s="64"/>
      <c r="DO1453" s="64"/>
      <c r="DP1453" s="64"/>
      <c r="DQ1453" s="64"/>
      <c r="DR1453" s="64"/>
      <c r="DS1453" s="64"/>
      <c r="DT1453" s="64"/>
      <c r="DU1453" s="64"/>
      <c r="DV1453" s="64"/>
      <c r="DW1453" s="64"/>
      <c r="DX1453" s="64"/>
      <c r="DY1453" s="64"/>
      <c r="DZ1453" s="64"/>
      <c r="EA1453" s="64"/>
      <c r="EB1453" s="64"/>
      <c r="EC1453" s="64"/>
      <c r="ED1453" s="64"/>
      <c r="EE1453" s="69"/>
      <c r="EF1453" s="69"/>
      <c r="EG1453" s="69"/>
      <c r="EH1453" s="69"/>
      <c r="EI1453" s="80"/>
      <c r="EJ1453" s="80"/>
      <c r="EK1453" s="80"/>
      <c r="EL1453" s="80"/>
      <c r="EM1453" s="80"/>
      <c r="EN1453" s="80"/>
      <c r="EO1453" s="80"/>
      <c r="EP1453" s="80"/>
      <c r="EQ1453" s="80"/>
    </row>
    <row r="1454" spans="1:147" s="6" customFormat="1" ht="17.45" customHeight="1">
      <c r="A1454" s="14"/>
      <c r="B1454" s="149"/>
      <c r="C1454" s="40"/>
      <c r="D1454" s="160"/>
      <c r="E1454" s="16"/>
      <c r="F1454" s="22"/>
      <c r="G1454" s="16"/>
      <c r="H1454" s="26"/>
      <c r="J1454" s="26"/>
      <c r="K1454" s="50"/>
      <c r="L1454" s="22"/>
      <c r="N1454" s="16"/>
      <c r="O1454" s="26"/>
      <c r="P1454" s="16"/>
      <c r="Q1454" s="22"/>
      <c r="R1454" s="16"/>
      <c r="S1454" s="16"/>
      <c r="T1454" s="22"/>
      <c r="V1454" s="26"/>
      <c r="X1454" s="26"/>
      <c r="Y1454" s="16"/>
      <c r="Z1454" s="22"/>
      <c r="AB1454" s="26"/>
      <c r="AD1454" s="22"/>
      <c r="AF1454" s="26"/>
      <c r="AH1454" s="22"/>
      <c r="AJ1454" s="36"/>
      <c r="AL1454" s="26"/>
      <c r="AN1454" s="54"/>
      <c r="AO1454" s="31"/>
      <c r="AP1454" s="44"/>
      <c r="AQ1454" s="159"/>
      <c r="AR1454" s="44"/>
      <c r="AS1454" s="53"/>
      <c r="AT1454" s="44"/>
      <c r="AU1454" s="40"/>
      <c r="AV1454" s="36"/>
      <c r="AW1454" s="159"/>
      <c r="AX1454" s="166"/>
      <c r="AZ1454" s="26"/>
      <c r="BB1454" s="26"/>
      <c r="BC1454" s="16"/>
      <c r="BD1454" s="22"/>
      <c r="BE1454" s="118"/>
      <c r="BF1454" s="22"/>
      <c r="BG1454" s="16"/>
      <c r="BH1454" s="22"/>
      <c r="BI1454" s="16"/>
      <c r="BJ1454" s="22"/>
      <c r="BK1454" s="16"/>
      <c r="BL1454" s="22"/>
      <c r="BM1454" s="16"/>
      <c r="BN1454" s="22"/>
      <c r="BO1454" s="16"/>
      <c r="BP1454" s="22"/>
      <c r="BQ1454" s="118"/>
      <c r="BR1454" s="119"/>
      <c r="BS1454" s="118"/>
      <c r="BT1454" s="36"/>
      <c r="BU1454" s="16"/>
      <c r="BV1454" s="22"/>
      <c r="BW1454" s="16"/>
      <c r="BX1454" s="22"/>
      <c r="BY1454" s="16"/>
      <c r="BZ1454" s="22"/>
      <c r="CA1454" s="22"/>
      <c r="CB1454" s="16"/>
      <c r="CC1454" s="22"/>
      <c r="CD1454" s="16"/>
      <c r="CE1454" s="22"/>
      <c r="CF1454" s="16"/>
      <c r="CG1454" s="22"/>
      <c r="CH1454" s="16"/>
      <c r="CI1454" s="22"/>
      <c r="CJ1454" s="16"/>
      <c r="CK1454" s="22"/>
      <c r="CL1454" s="16"/>
      <c r="CM1454" s="22"/>
      <c r="CN1454" s="16"/>
      <c r="CO1454" s="22"/>
      <c r="CP1454" s="16"/>
      <c r="CQ1454" s="22"/>
      <c r="CR1454" s="16"/>
      <c r="CS1454" s="22"/>
      <c r="CT1454" s="16"/>
      <c r="CU1454" s="22"/>
      <c r="CV1454" s="16"/>
      <c r="CW1454" s="22"/>
      <c r="CX1454" s="16"/>
      <c r="CY1454" s="22"/>
      <c r="CZ1454" s="16"/>
      <c r="DA1454" s="22"/>
      <c r="DB1454" s="16"/>
      <c r="DC1454" s="26"/>
      <c r="DE1454" s="26"/>
      <c r="DG1454" s="26"/>
      <c r="DI1454" s="26"/>
      <c r="DK1454" s="26"/>
      <c r="DM1454" s="64"/>
      <c r="DN1454" s="64"/>
      <c r="DO1454" s="64"/>
      <c r="DP1454" s="64"/>
      <c r="DQ1454" s="64"/>
      <c r="DR1454" s="64"/>
      <c r="DS1454" s="64"/>
      <c r="DT1454" s="64"/>
      <c r="DU1454" s="64"/>
      <c r="DV1454" s="64"/>
      <c r="DW1454" s="64"/>
      <c r="DX1454" s="64"/>
      <c r="DY1454" s="64"/>
      <c r="DZ1454" s="64"/>
      <c r="EA1454" s="64"/>
      <c r="EB1454" s="64"/>
      <c r="EC1454" s="64"/>
      <c r="ED1454" s="64"/>
      <c r="EE1454" s="69"/>
      <c r="EF1454" s="69"/>
      <c r="EG1454" s="69"/>
      <c r="EH1454" s="69"/>
      <c r="EI1454" s="80"/>
      <c r="EJ1454" s="80"/>
      <c r="EK1454" s="80"/>
      <c r="EL1454" s="80"/>
      <c r="EM1454" s="80"/>
      <c r="EN1454" s="80"/>
      <c r="EO1454" s="80"/>
      <c r="EP1454" s="80"/>
      <c r="EQ1454" s="80"/>
    </row>
    <row r="1455" spans="1:147" s="6" customFormat="1" ht="17.45" customHeight="1">
      <c r="A1455" s="14"/>
      <c r="B1455" s="149"/>
      <c r="C1455" s="40"/>
      <c r="D1455" s="160"/>
      <c r="E1455" s="16"/>
      <c r="F1455" s="22"/>
      <c r="G1455" s="16"/>
      <c r="H1455" s="26"/>
      <c r="J1455" s="26"/>
      <c r="K1455" s="50"/>
      <c r="L1455" s="22"/>
      <c r="N1455" s="16"/>
      <c r="O1455" s="26"/>
      <c r="P1455" s="16"/>
      <c r="Q1455" s="22"/>
      <c r="R1455" s="16"/>
      <c r="S1455" s="16"/>
      <c r="T1455" s="22"/>
      <c r="V1455" s="26"/>
      <c r="X1455" s="26"/>
      <c r="Y1455" s="16"/>
      <c r="Z1455" s="22"/>
      <c r="AB1455" s="26"/>
      <c r="AD1455" s="22"/>
      <c r="AF1455" s="26"/>
      <c r="AH1455" s="22"/>
      <c r="AJ1455" s="36"/>
      <c r="AL1455" s="26"/>
      <c r="AN1455" s="54"/>
      <c r="AO1455" s="31"/>
      <c r="AP1455" s="44"/>
      <c r="AQ1455" s="159"/>
      <c r="AR1455" s="44"/>
      <c r="AS1455" s="53"/>
      <c r="AT1455" s="44"/>
      <c r="AU1455" s="40"/>
      <c r="AV1455" s="36"/>
      <c r="AW1455" s="159"/>
      <c r="AX1455" s="166"/>
      <c r="AZ1455" s="26"/>
      <c r="BB1455" s="26"/>
      <c r="BC1455" s="16"/>
      <c r="BD1455" s="22"/>
      <c r="BE1455" s="118"/>
      <c r="BF1455" s="22"/>
      <c r="BG1455" s="16"/>
      <c r="BH1455" s="22"/>
      <c r="BI1455" s="16"/>
      <c r="BJ1455" s="22"/>
      <c r="BK1455" s="16"/>
      <c r="BL1455" s="22"/>
      <c r="BM1455" s="16"/>
      <c r="BN1455" s="22"/>
      <c r="BO1455" s="16"/>
      <c r="BP1455" s="22"/>
      <c r="BQ1455" s="118"/>
      <c r="BR1455" s="119"/>
      <c r="BS1455" s="118"/>
      <c r="BT1455" s="36"/>
      <c r="BU1455" s="16"/>
      <c r="BV1455" s="22"/>
      <c r="BW1455" s="16"/>
      <c r="BX1455" s="22"/>
      <c r="BY1455" s="16"/>
      <c r="BZ1455" s="22"/>
      <c r="CA1455" s="22"/>
      <c r="CB1455" s="16"/>
      <c r="CC1455" s="22"/>
      <c r="CD1455" s="16"/>
      <c r="CE1455" s="22"/>
      <c r="CF1455" s="16"/>
      <c r="CG1455" s="22"/>
      <c r="CH1455" s="16"/>
      <c r="CI1455" s="22"/>
      <c r="CJ1455" s="16"/>
      <c r="CK1455" s="22"/>
      <c r="CL1455" s="16"/>
      <c r="CM1455" s="22"/>
      <c r="CN1455" s="16"/>
      <c r="CO1455" s="22"/>
      <c r="CP1455" s="16"/>
      <c r="CQ1455" s="22"/>
      <c r="CR1455" s="16"/>
      <c r="CS1455" s="22"/>
      <c r="CT1455" s="16"/>
      <c r="CU1455" s="22"/>
      <c r="CV1455" s="16"/>
      <c r="CW1455" s="22"/>
      <c r="CX1455" s="16"/>
      <c r="CY1455" s="22"/>
      <c r="CZ1455" s="16"/>
      <c r="DA1455" s="22"/>
      <c r="DB1455" s="16"/>
      <c r="DC1455" s="26"/>
      <c r="DE1455" s="26"/>
      <c r="DG1455" s="26"/>
      <c r="DI1455" s="26"/>
      <c r="DK1455" s="26"/>
      <c r="DM1455" s="64"/>
      <c r="DN1455" s="64"/>
      <c r="DO1455" s="64"/>
      <c r="DP1455" s="64"/>
      <c r="DQ1455" s="64"/>
      <c r="DR1455" s="64"/>
      <c r="DS1455" s="64"/>
      <c r="DT1455" s="64"/>
      <c r="DU1455" s="64"/>
      <c r="DV1455" s="64"/>
      <c r="DW1455" s="64"/>
      <c r="DX1455" s="64"/>
      <c r="DY1455" s="64"/>
      <c r="DZ1455" s="64"/>
      <c r="EA1455" s="64"/>
      <c r="EB1455" s="64"/>
      <c r="EC1455" s="64"/>
      <c r="ED1455" s="64"/>
      <c r="EE1455" s="69"/>
      <c r="EF1455" s="69"/>
      <c r="EG1455" s="69"/>
      <c r="EH1455" s="69"/>
      <c r="EI1455" s="80"/>
      <c r="EJ1455" s="80"/>
      <c r="EK1455" s="80"/>
      <c r="EL1455" s="80"/>
      <c r="EM1455" s="80"/>
      <c r="EN1455" s="80"/>
      <c r="EO1455" s="80"/>
      <c r="EP1455" s="80"/>
      <c r="EQ1455" s="80"/>
    </row>
    <row r="1456" spans="1:147" s="6" customFormat="1" ht="17.45" customHeight="1">
      <c r="A1456" s="14"/>
      <c r="B1456" s="149"/>
      <c r="C1456" s="40"/>
      <c r="D1456" s="160"/>
      <c r="E1456" s="16"/>
      <c r="F1456" s="22"/>
      <c r="G1456" s="16"/>
      <c r="H1456" s="26"/>
      <c r="J1456" s="26"/>
      <c r="K1456" s="50"/>
      <c r="L1456" s="22"/>
      <c r="N1456" s="16"/>
      <c r="O1456" s="26"/>
      <c r="P1456" s="16"/>
      <c r="Q1456" s="22"/>
      <c r="R1456" s="16"/>
      <c r="S1456" s="16"/>
      <c r="T1456" s="22"/>
      <c r="V1456" s="26"/>
      <c r="X1456" s="26"/>
      <c r="Y1456" s="16"/>
      <c r="Z1456" s="22"/>
      <c r="AB1456" s="26"/>
      <c r="AD1456" s="22"/>
      <c r="AF1456" s="26"/>
      <c r="AH1456" s="22"/>
      <c r="AJ1456" s="36"/>
      <c r="AL1456" s="26"/>
      <c r="AN1456" s="54"/>
      <c r="AO1456" s="31"/>
      <c r="AP1456" s="44"/>
      <c r="AQ1456" s="159"/>
      <c r="AR1456" s="44"/>
      <c r="AS1456" s="53"/>
      <c r="AT1456" s="44"/>
      <c r="AU1456" s="40"/>
      <c r="AV1456" s="36"/>
      <c r="AW1456" s="159"/>
      <c r="AX1456" s="166"/>
      <c r="AZ1456" s="26"/>
      <c r="BB1456" s="26"/>
      <c r="BC1456" s="16"/>
      <c r="BD1456" s="22"/>
      <c r="BE1456" s="118"/>
      <c r="BF1456" s="22"/>
      <c r="BG1456" s="16"/>
      <c r="BH1456" s="22"/>
      <c r="BI1456" s="16"/>
      <c r="BJ1456" s="22"/>
      <c r="BK1456" s="16"/>
      <c r="BL1456" s="22"/>
      <c r="BM1456" s="16"/>
      <c r="BN1456" s="22"/>
      <c r="BO1456" s="16"/>
      <c r="BP1456" s="22"/>
      <c r="BQ1456" s="118"/>
      <c r="BR1456" s="119"/>
      <c r="BS1456" s="118"/>
      <c r="BT1456" s="36"/>
      <c r="BU1456" s="16"/>
      <c r="BV1456" s="22"/>
      <c r="BW1456" s="16"/>
      <c r="BX1456" s="22"/>
      <c r="BY1456" s="16"/>
      <c r="BZ1456" s="22"/>
      <c r="CA1456" s="22"/>
      <c r="CB1456" s="16"/>
      <c r="CC1456" s="22"/>
      <c r="CD1456" s="16"/>
      <c r="CE1456" s="22"/>
      <c r="CF1456" s="16"/>
      <c r="CG1456" s="22"/>
      <c r="CH1456" s="16"/>
      <c r="CI1456" s="22"/>
      <c r="CJ1456" s="16"/>
      <c r="CK1456" s="22"/>
      <c r="CL1456" s="16"/>
      <c r="CM1456" s="22"/>
      <c r="CN1456" s="16"/>
      <c r="CO1456" s="22"/>
      <c r="CP1456" s="16"/>
      <c r="CQ1456" s="22"/>
      <c r="CR1456" s="16"/>
      <c r="CS1456" s="22"/>
      <c r="CT1456" s="16"/>
      <c r="CU1456" s="22"/>
      <c r="CV1456" s="16"/>
      <c r="CW1456" s="22"/>
      <c r="CX1456" s="16"/>
      <c r="CY1456" s="22"/>
      <c r="CZ1456" s="16"/>
      <c r="DA1456" s="22"/>
      <c r="DB1456" s="16"/>
      <c r="DC1456" s="26"/>
      <c r="DE1456" s="26"/>
      <c r="DG1456" s="26"/>
      <c r="DI1456" s="26"/>
      <c r="DK1456" s="26"/>
      <c r="DM1456" s="64"/>
      <c r="DN1456" s="64"/>
      <c r="DO1456" s="64"/>
      <c r="DP1456" s="64"/>
      <c r="DQ1456" s="64"/>
      <c r="DR1456" s="64"/>
      <c r="DS1456" s="64"/>
      <c r="DT1456" s="64"/>
      <c r="DU1456" s="64"/>
      <c r="DV1456" s="64"/>
      <c r="DW1456" s="64"/>
      <c r="DX1456" s="64"/>
      <c r="DY1456" s="64"/>
      <c r="DZ1456" s="64"/>
      <c r="EA1456" s="64"/>
      <c r="EB1456" s="64"/>
      <c r="EC1456" s="64"/>
      <c r="ED1456" s="64"/>
      <c r="EE1456" s="69"/>
      <c r="EF1456" s="69"/>
      <c r="EG1456" s="69"/>
      <c r="EH1456" s="69"/>
      <c r="EI1456" s="80"/>
      <c r="EJ1456" s="80"/>
      <c r="EK1456" s="80"/>
      <c r="EL1456" s="80"/>
      <c r="EM1456" s="80"/>
      <c r="EN1456" s="80"/>
      <c r="EO1456" s="80"/>
      <c r="EP1456" s="80"/>
      <c r="EQ1456" s="80"/>
    </row>
    <row r="1457" spans="1:147" s="6" customFormat="1" ht="17.45" customHeight="1">
      <c r="A1457" s="14"/>
      <c r="B1457" s="149"/>
      <c r="C1457" s="40"/>
      <c r="D1457" s="160"/>
      <c r="E1457" s="16"/>
      <c r="F1457" s="22"/>
      <c r="G1457" s="16"/>
      <c r="H1457" s="26"/>
      <c r="J1457" s="26"/>
      <c r="K1457" s="50"/>
      <c r="L1457" s="22"/>
      <c r="N1457" s="16"/>
      <c r="O1457" s="26"/>
      <c r="P1457" s="16"/>
      <c r="Q1457" s="22"/>
      <c r="R1457" s="16"/>
      <c r="S1457" s="16"/>
      <c r="T1457" s="22"/>
      <c r="V1457" s="26"/>
      <c r="X1457" s="26"/>
      <c r="Y1457" s="16"/>
      <c r="Z1457" s="22"/>
      <c r="AB1457" s="26"/>
      <c r="AD1457" s="22"/>
      <c r="AF1457" s="26"/>
      <c r="AH1457" s="22"/>
      <c r="AJ1457" s="36"/>
      <c r="AL1457" s="26"/>
      <c r="AN1457" s="54"/>
      <c r="AO1457" s="31"/>
      <c r="AP1457" s="44"/>
      <c r="AQ1457" s="159"/>
      <c r="AR1457" s="44"/>
      <c r="AS1457" s="53"/>
      <c r="AT1457" s="44"/>
      <c r="AU1457" s="40"/>
      <c r="AV1457" s="36"/>
      <c r="AW1457" s="159"/>
      <c r="AX1457" s="166"/>
      <c r="AZ1457" s="26"/>
      <c r="BB1457" s="26"/>
      <c r="BC1457" s="16"/>
      <c r="BD1457" s="22"/>
      <c r="BE1457" s="118"/>
      <c r="BF1457" s="22"/>
      <c r="BG1457" s="16"/>
      <c r="BH1457" s="22"/>
      <c r="BI1457" s="16"/>
      <c r="BJ1457" s="22"/>
      <c r="BK1457" s="16"/>
      <c r="BL1457" s="22"/>
      <c r="BM1457" s="16"/>
      <c r="BN1457" s="22"/>
      <c r="BO1457" s="16"/>
      <c r="BP1457" s="22"/>
      <c r="BQ1457" s="118"/>
      <c r="BR1457" s="119"/>
      <c r="BS1457" s="118"/>
      <c r="BT1457" s="36"/>
      <c r="BU1457" s="16"/>
      <c r="BV1457" s="22"/>
      <c r="BW1457" s="16"/>
      <c r="BX1457" s="22"/>
      <c r="BY1457" s="16"/>
      <c r="BZ1457" s="22"/>
      <c r="CA1457" s="22"/>
      <c r="CB1457" s="16"/>
      <c r="CC1457" s="22"/>
      <c r="CD1457" s="16"/>
      <c r="CE1457" s="22"/>
      <c r="CF1457" s="16"/>
      <c r="CG1457" s="22"/>
      <c r="CH1457" s="16"/>
      <c r="CI1457" s="22"/>
      <c r="CJ1457" s="16"/>
      <c r="CK1457" s="22"/>
      <c r="CL1457" s="16"/>
      <c r="CM1457" s="22"/>
      <c r="CN1457" s="16"/>
      <c r="CO1457" s="22"/>
      <c r="CP1457" s="16"/>
      <c r="CQ1457" s="22"/>
      <c r="CR1457" s="16"/>
      <c r="CS1457" s="22"/>
      <c r="CT1457" s="16"/>
      <c r="CU1457" s="22"/>
      <c r="CV1457" s="16"/>
      <c r="CW1457" s="22"/>
      <c r="CX1457" s="16"/>
      <c r="CY1457" s="22"/>
      <c r="CZ1457" s="16"/>
      <c r="DA1457" s="22"/>
      <c r="DB1457" s="16"/>
      <c r="DC1457" s="26"/>
      <c r="DE1457" s="26"/>
      <c r="DG1457" s="26"/>
      <c r="DI1457" s="26"/>
      <c r="DK1457" s="26"/>
      <c r="DM1457" s="64"/>
      <c r="DN1457" s="64"/>
      <c r="DO1457" s="64"/>
      <c r="DP1457" s="64"/>
      <c r="DQ1457" s="64"/>
      <c r="DR1457" s="64"/>
      <c r="DS1457" s="64"/>
      <c r="DT1457" s="64"/>
      <c r="DU1457" s="64"/>
      <c r="DV1457" s="64"/>
      <c r="DW1457" s="64"/>
      <c r="DX1457" s="64"/>
      <c r="DY1457" s="64"/>
      <c r="DZ1457" s="64"/>
      <c r="EA1457" s="64"/>
      <c r="EB1457" s="64"/>
      <c r="EC1457" s="64"/>
      <c r="ED1457" s="64"/>
      <c r="EE1457" s="69"/>
      <c r="EF1457" s="69"/>
      <c r="EG1457" s="69"/>
      <c r="EH1457" s="69"/>
      <c r="EI1457" s="80"/>
      <c r="EJ1457" s="80"/>
      <c r="EK1457" s="80"/>
      <c r="EL1457" s="80"/>
      <c r="EM1457" s="80"/>
      <c r="EN1457" s="80"/>
      <c r="EO1457" s="80"/>
      <c r="EP1457" s="80"/>
      <c r="EQ1457" s="80"/>
    </row>
    <row r="1458" spans="1:147" s="6" customFormat="1" ht="17.45" customHeight="1">
      <c r="A1458" s="14"/>
      <c r="B1458" s="149"/>
      <c r="C1458" s="40"/>
      <c r="D1458" s="160"/>
      <c r="E1458" s="16"/>
      <c r="F1458" s="22"/>
      <c r="G1458" s="16"/>
      <c r="H1458" s="26"/>
      <c r="J1458" s="26"/>
      <c r="K1458" s="50"/>
      <c r="L1458" s="22"/>
      <c r="N1458" s="16"/>
      <c r="O1458" s="26"/>
      <c r="P1458" s="16"/>
      <c r="Q1458" s="22"/>
      <c r="R1458" s="16"/>
      <c r="S1458" s="16"/>
      <c r="T1458" s="22"/>
      <c r="V1458" s="26"/>
      <c r="X1458" s="26"/>
      <c r="Y1458" s="16"/>
      <c r="Z1458" s="22"/>
      <c r="AB1458" s="26"/>
      <c r="AD1458" s="22"/>
      <c r="AF1458" s="26"/>
      <c r="AH1458" s="22"/>
      <c r="AJ1458" s="36"/>
      <c r="AL1458" s="26"/>
      <c r="AN1458" s="54"/>
      <c r="AO1458" s="31"/>
      <c r="AP1458" s="44"/>
      <c r="AQ1458" s="159"/>
      <c r="AR1458" s="44"/>
      <c r="AS1458" s="53"/>
      <c r="AT1458" s="44"/>
      <c r="AU1458" s="40"/>
      <c r="AV1458" s="36"/>
      <c r="AW1458" s="159"/>
      <c r="AX1458" s="166"/>
      <c r="AZ1458" s="26"/>
      <c r="BB1458" s="26"/>
      <c r="BC1458" s="16"/>
      <c r="BD1458" s="22"/>
      <c r="BE1458" s="118"/>
      <c r="BF1458" s="22"/>
      <c r="BG1458" s="16"/>
      <c r="BH1458" s="22"/>
      <c r="BI1458" s="16"/>
      <c r="BJ1458" s="22"/>
      <c r="BK1458" s="16"/>
      <c r="BL1458" s="22"/>
      <c r="BM1458" s="16"/>
      <c r="BN1458" s="22"/>
      <c r="BO1458" s="16"/>
      <c r="BP1458" s="22"/>
      <c r="BQ1458" s="118"/>
      <c r="BR1458" s="119"/>
      <c r="BS1458" s="118"/>
      <c r="BT1458" s="36"/>
      <c r="BU1458" s="16"/>
      <c r="BV1458" s="22"/>
      <c r="BW1458" s="16"/>
      <c r="BX1458" s="22"/>
      <c r="BY1458" s="16"/>
      <c r="BZ1458" s="22"/>
      <c r="CA1458" s="22"/>
      <c r="CB1458" s="16"/>
      <c r="CC1458" s="22"/>
      <c r="CD1458" s="16"/>
      <c r="CE1458" s="22"/>
      <c r="CF1458" s="16"/>
      <c r="CG1458" s="22"/>
      <c r="CH1458" s="16"/>
      <c r="CI1458" s="22"/>
      <c r="CJ1458" s="16"/>
      <c r="CK1458" s="22"/>
      <c r="CL1458" s="16"/>
      <c r="CM1458" s="22"/>
      <c r="CN1458" s="16"/>
      <c r="CO1458" s="22"/>
      <c r="CP1458" s="16"/>
      <c r="CQ1458" s="22"/>
      <c r="CR1458" s="16"/>
      <c r="CS1458" s="22"/>
      <c r="CT1458" s="16"/>
      <c r="CU1458" s="22"/>
      <c r="CV1458" s="16"/>
      <c r="CW1458" s="22"/>
      <c r="CX1458" s="16"/>
      <c r="CY1458" s="22"/>
      <c r="CZ1458" s="16"/>
      <c r="DA1458" s="22"/>
      <c r="DB1458" s="16"/>
      <c r="DC1458" s="26"/>
      <c r="DE1458" s="26"/>
      <c r="DG1458" s="26"/>
      <c r="DI1458" s="26"/>
      <c r="DK1458" s="26"/>
      <c r="DM1458" s="64"/>
      <c r="DN1458" s="64"/>
      <c r="DO1458" s="64"/>
      <c r="DP1458" s="64"/>
      <c r="DQ1458" s="64"/>
      <c r="DR1458" s="64"/>
      <c r="DS1458" s="64"/>
      <c r="DT1458" s="64"/>
      <c r="DU1458" s="64"/>
      <c r="DV1458" s="64"/>
      <c r="DW1458" s="64"/>
      <c r="DX1458" s="64"/>
      <c r="DY1458" s="64"/>
      <c r="DZ1458" s="64"/>
      <c r="EA1458" s="64"/>
      <c r="EB1458" s="64"/>
      <c r="EC1458" s="64"/>
      <c r="ED1458" s="64"/>
      <c r="EE1458" s="69"/>
      <c r="EF1458" s="69"/>
      <c r="EG1458" s="69"/>
      <c r="EH1458" s="69"/>
      <c r="EI1458" s="80"/>
      <c r="EJ1458" s="80"/>
      <c r="EK1458" s="80"/>
      <c r="EL1458" s="80"/>
      <c r="EM1458" s="80"/>
      <c r="EN1458" s="80"/>
      <c r="EO1458" s="80"/>
      <c r="EP1458" s="80"/>
      <c r="EQ1458" s="80"/>
    </row>
    <row r="1459" spans="1:147" s="6" customFormat="1" ht="17.45" customHeight="1">
      <c r="A1459" s="14"/>
      <c r="B1459" s="149"/>
      <c r="C1459" s="40"/>
      <c r="D1459" s="160"/>
      <c r="E1459" s="16"/>
      <c r="F1459" s="22"/>
      <c r="G1459" s="16"/>
      <c r="H1459" s="26"/>
      <c r="J1459" s="26"/>
      <c r="K1459" s="50"/>
      <c r="L1459" s="22"/>
      <c r="N1459" s="16"/>
      <c r="O1459" s="26"/>
      <c r="P1459" s="16"/>
      <c r="Q1459" s="22"/>
      <c r="R1459" s="16"/>
      <c r="S1459" s="16"/>
      <c r="T1459" s="22"/>
      <c r="V1459" s="26"/>
      <c r="X1459" s="26"/>
      <c r="Y1459" s="16"/>
      <c r="Z1459" s="22"/>
      <c r="AB1459" s="26"/>
      <c r="AD1459" s="22"/>
      <c r="AF1459" s="26"/>
      <c r="AH1459" s="22"/>
      <c r="AJ1459" s="36"/>
      <c r="AL1459" s="26"/>
      <c r="AN1459" s="54"/>
      <c r="AO1459" s="31"/>
      <c r="AP1459" s="44"/>
      <c r="AQ1459" s="159"/>
      <c r="AR1459" s="44"/>
      <c r="AS1459" s="53"/>
      <c r="AT1459" s="44"/>
      <c r="AU1459" s="40"/>
      <c r="AV1459" s="36"/>
      <c r="AW1459" s="159"/>
      <c r="AX1459" s="166"/>
      <c r="AZ1459" s="26"/>
      <c r="BB1459" s="26"/>
      <c r="BC1459" s="16"/>
      <c r="BD1459" s="22"/>
      <c r="BE1459" s="118"/>
      <c r="BF1459" s="22"/>
      <c r="BG1459" s="16"/>
      <c r="BH1459" s="22"/>
      <c r="BI1459" s="16"/>
      <c r="BJ1459" s="22"/>
      <c r="BK1459" s="16"/>
      <c r="BL1459" s="22"/>
      <c r="BM1459" s="16"/>
      <c r="BN1459" s="22"/>
      <c r="BO1459" s="16"/>
      <c r="BP1459" s="22"/>
      <c r="BQ1459" s="118"/>
      <c r="BR1459" s="119"/>
      <c r="BS1459" s="118"/>
      <c r="BT1459" s="36"/>
      <c r="BU1459" s="16"/>
      <c r="BV1459" s="22"/>
      <c r="BW1459" s="16"/>
      <c r="BX1459" s="22"/>
      <c r="BY1459" s="16"/>
      <c r="BZ1459" s="22"/>
      <c r="CA1459" s="22"/>
      <c r="CB1459" s="16"/>
      <c r="CC1459" s="22"/>
      <c r="CD1459" s="16"/>
      <c r="CE1459" s="22"/>
      <c r="CF1459" s="16"/>
      <c r="CG1459" s="22"/>
      <c r="CH1459" s="16"/>
      <c r="CI1459" s="22"/>
      <c r="CJ1459" s="16"/>
      <c r="CK1459" s="22"/>
      <c r="CL1459" s="16"/>
      <c r="CM1459" s="22"/>
      <c r="CN1459" s="16"/>
      <c r="CO1459" s="22"/>
      <c r="CP1459" s="16"/>
      <c r="CQ1459" s="22"/>
      <c r="CR1459" s="16"/>
      <c r="CS1459" s="22"/>
      <c r="CT1459" s="16"/>
      <c r="CU1459" s="22"/>
      <c r="CV1459" s="16"/>
      <c r="CW1459" s="22"/>
      <c r="CX1459" s="16"/>
      <c r="CY1459" s="22"/>
      <c r="CZ1459" s="16"/>
      <c r="DA1459" s="22"/>
      <c r="DB1459" s="16"/>
      <c r="DC1459" s="26"/>
      <c r="DE1459" s="26"/>
      <c r="DG1459" s="26"/>
      <c r="DI1459" s="26"/>
      <c r="DK1459" s="26"/>
      <c r="DM1459" s="64"/>
      <c r="DN1459" s="64"/>
      <c r="DO1459" s="64"/>
      <c r="DP1459" s="64"/>
      <c r="DQ1459" s="64"/>
      <c r="DR1459" s="64"/>
      <c r="DS1459" s="64"/>
      <c r="DT1459" s="64"/>
      <c r="DU1459" s="64"/>
      <c r="DV1459" s="64"/>
      <c r="DW1459" s="64"/>
      <c r="DX1459" s="64"/>
      <c r="DY1459" s="64"/>
      <c r="DZ1459" s="64"/>
      <c r="EA1459" s="64"/>
      <c r="EB1459" s="64"/>
      <c r="EC1459" s="64"/>
      <c r="ED1459" s="64"/>
      <c r="EE1459" s="69"/>
      <c r="EF1459" s="69"/>
      <c r="EG1459" s="69"/>
      <c r="EH1459" s="69"/>
      <c r="EI1459" s="80"/>
      <c r="EJ1459" s="80"/>
      <c r="EK1459" s="80"/>
      <c r="EL1459" s="80"/>
      <c r="EM1459" s="80"/>
      <c r="EN1459" s="80"/>
      <c r="EO1459" s="80"/>
      <c r="EP1459" s="80"/>
      <c r="EQ1459" s="80"/>
    </row>
    <row r="1460" spans="1:147" s="6" customFormat="1" ht="17.45" customHeight="1">
      <c r="A1460" s="14"/>
      <c r="B1460" s="149"/>
      <c r="C1460" s="40"/>
      <c r="D1460" s="160"/>
      <c r="E1460" s="16"/>
      <c r="F1460" s="22"/>
      <c r="G1460" s="16"/>
      <c r="H1460" s="26"/>
      <c r="J1460" s="26"/>
      <c r="K1460" s="50"/>
      <c r="L1460" s="22"/>
      <c r="N1460" s="16"/>
      <c r="O1460" s="26"/>
      <c r="P1460" s="16"/>
      <c r="Q1460" s="22"/>
      <c r="R1460" s="16"/>
      <c r="S1460" s="16"/>
      <c r="T1460" s="22"/>
      <c r="V1460" s="26"/>
      <c r="X1460" s="26"/>
      <c r="Y1460" s="16"/>
      <c r="Z1460" s="22"/>
      <c r="AB1460" s="26"/>
      <c r="AD1460" s="22"/>
      <c r="AF1460" s="26"/>
      <c r="AH1460" s="22"/>
      <c r="AJ1460" s="36"/>
      <c r="AL1460" s="26"/>
      <c r="AN1460" s="54"/>
      <c r="AO1460" s="31"/>
      <c r="AP1460" s="44"/>
      <c r="AQ1460" s="159"/>
      <c r="AR1460" s="44"/>
      <c r="AS1460" s="53"/>
      <c r="AT1460" s="44"/>
      <c r="AU1460" s="40"/>
      <c r="AV1460" s="36"/>
      <c r="AW1460" s="159"/>
      <c r="AX1460" s="166"/>
      <c r="AZ1460" s="26"/>
      <c r="BB1460" s="26"/>
      <c r="BC1460" s="16"/>
      <c r="BD1460" s="22"/>
      <c r="BE1460" s="118"/>
      <c r="BF1460" s="22"/>
      <c r="BG1460" s="16"/>
      <c r="BH1460" s="22"/>
      <c r="BI1460" s="16"/>
      <c r="BJ1460" s="22"/>
      <c r="BK1460" s="16"/>
      <c r="BL1460" s="22"/>
      <c r="BM1460" s="16"/>
      <c r="BN1460" s="22"/>
      <c r="BO1460" s="16"/>
      <c r="BP1460" s="22"/>
      <c r="BQ1460" s="118"/>
      <c r="BR1460" s="119"/>
      <c r="BS1460" s="118"/>
      <c r="BT1460" s="36"/>
      <c r="BU1460" s="16"/>
      <c r="BV1460" s="22"/>
      <c r="BW1460" s="16"/>
      <c r="BX1460" s="22"/>
      <c r="BY1460" s="16"/>
      <c r="BZ1460" s="22"/>
      <c r="CA1460" s="22"/>
      <c r="CB1460" s="16"/>
      <c r="CC1460" s="22"/>
      <c r="CD1460" s="16"/>
      <c r="CE1460" s="22"/>
      <c r="CF1460" s="16"/>
      <c r="CG1460" s="22"/>
      <c r="CH1460" s="16"/>
      <c r="CI1460" s="22"/>
      <c r="CJ1460" s="16"/>
      <c r="CK1460" s="22"/>
      <c r="CL1460" s="16"/>
      <c r="CM1460" s="22"/>
      <c r="CN1460" s="16"/>
      <c r="CO1460" s="22"/>
      <c r="CP1460" s="16"/>
      <c r="CQ1460" s="22"/>
      <c r="CR1460" s="16"/>
      <c r="CS1460" s="22"/>
      <c r="CT1460" s="16"/>
      <c r="CU1460" s="22"/>
      <c r="CV1460" s="16"/>
      <c r="CW1460" s="22"/>
      <c r="CX1460" s="16"/>
      <c r="CY1460" s="22"/>
      <c r="CZ1460" s="16"/>
      <c r="DA1460" s="22"/>
      <c r="DB1460" s="16"/>
      <c r="DC1460" s="26"/>
      <c r="DE1460" s="26"/>
      <c r="DG1460" s="26"/>
      <c r="DI1460" s="26"/>
      <c r="DK1460" s="26"/>
      <c r="DM1460" s="64"/>
      <c r="DN1460" s="64"/>
      <c r="DO1460" s="64"/>
      <c r="DP1460" s="64"/>
      <c r="DQ1460" s="64"/>
      <c r="DR1460" s="64"/>
      <c r="DS1460" s="64"/>
      <c r="DT1460" s="64"/>
      <c r="DU1460" s="64"/>
      <c r="DV1460" s="64"/>
      <c r="DW1460" s="64"/>
      <c r="DX1460" s="64"/>
      <c r="DY1460" s="64"/>
      <c r="DZ1460" s="64"/>
      <c r="EA1460" s="64"/>
      <c r="EB1460" s="64"/>
      <c r="EC1460" s="64"/>
      <c r="ED1460" s="64"/>
      <c r="EE1460" s="69"/>
      <c r="EF1460" s="69"/>
      <c r="EG1460" s="69"/>
      <c r="EH1460" s="69"/>
      <c r="EI1460" s="80"/>
      <c r="EJ1460" s="80"/>
      <c r="EK1460" s="80"/>
      <c r="EL1460" s="80"/>
      <c r="EM1460" s="80"/>
      <c r="EN1460" s="80"/>
      <c r="EO1460" s="80"/>
      <c r="EP1460" s="80"/>
      <c r="EQ1460" s="80"/>
    </row>
    <row r="1461" spans="1:147" s="6" customFormat="1" ht="17.45" customHeight="1">
      <c r="A1461" s="14"/>
      <c r="B1461" s="149"/>
      <c r="C1461" s="40"/>
      <c r="D1461" s="160"/>
      <c r="E1461" s="16"/>
      <c r="F1461" s="22"/>
      <c r="G1461" s="16"/>
      <c r="H1461" s="26"/>
      <c r="J1461" s="26"/>
      <c r="K1461" s="50"/>
      <c r="L1461" s="22"/>
      <c r="N1461" s="16"/>
      <c r="O1461" s="26"/>
      <c r="P1461" s="16"/>
      <c r="Q1461" s="22"/>
      <c r="R1461" s="16"/>
      <c r="S1461" s="16"/>
      <c r="T1461" s="22"/>
      <c r="V1461" s="26"/>
      <c r="X1461" s="26"/>
      <c r="Y1461" s="16"/>
      <c r="Z1461" s="22"/>
      <c r="AB1461" s="26"/>
      <c r="AD1461" s="22"/>
      <c r="AF1461" s="26"/>
      <c r="AH1461" s="22"/>
      <c r="AJ1461" s="36"/>
      <c r="AL1461" s="26"/>
      <c r="AN1461" s="54"/>
      <c r="AO1461" s="31"/>
      <c r="AP1461" s="44"/>
      <c r="AQ1461" s="159"/>
      <c r="AR1461" s="44"/>
      <c r="AS1461" s="53"/>
      <c r="AT1461" s="44"/>
      <c r="AU1461" s="40"/>
      <c r="AV1461" s="36"/>
      <c r="AW1461" s="159"/>
      <c r="AX1461" s="166"/>
      <c r="AZ1461" s="26"/>
      <c r="BB1461" s="26"/>
      <c r="BC1461" s="16"/>
      <c r="BD1461" s="22"/>
      <c r="BE1461" s="118"/>
      <c r="BF1461" s="22"/>
      <c r="BG1461" s="16"/>
      <c r="BH1461" s="22"/>
      <c r="BI1461" s="16"/>
      <c r="BJ1461" s="22"/>
      <c r="BK1461" s="16"/>
      <c r="BL1461" s="22"/>
      <c r="BM1461" s="16"/>
      <c r="BN1461" s="22"/>
      <c r="BO1461" s="16"/>
      <c r="BP1461" s="22"/>
      <c r="BQ1461" s="118"/>
      <c r="BR1461" s="119"/>
      <c r="BS1461" s="118"/>
      <c r="BT1461" s="36"/>
      <c r="BU1461" s="16"/>
      <c r="BV1461" s="22"/>
      <c r="BW1461" s="16"/>
      <c r="BX1461" s="22"/>
      <c r="BY1461" s="16"/>
      <c r="BZ1461" s="22"/>
      <c r="CA1461" s="22"/>
      <c r="CB1461" s="16"/>
      <c r="CC1461" s="22"/>
      <c r="CD1461" s="16"/>
      <c r="CE1461" s="22"/>
      <c r="CF1461" s="16"/>
      <c r="CG1461" s="22"/>
      <c r="CH1461" s="16"/>
      <c r="CI1461" s="22"/>
      <c r="CJ1461" s="16"/>
      <c r="CK1461" s="22"/>
      <c r="CL1461" s="16"/>
      <c r="CM1461" s="22"/>
      <c r="CN1461" s="16"/>
      <c r="CO1461" s="22"/>
      <c r="CP1461" s="16"/>
      <c r="CQ1461" s="22"/>
      <c r="CR1461" s="16"/>
      <c r="CS1461" s="22"/>
      <c r="CT1461" s="16"/>
      <c r="CU1461" s="22"/>
      <c r="CV1461" s="16"/>
      <c r="CW1461" s="22"/>
      <c r="CX1461" s="16"/>
      <c r="CY1461" s="22"/>
      <c r="CZ1461" s="16"/>
      <c r="DA1461" s="22"/>
      <c r="DB1461" s="16"/>
      <c r="DC1461" s="26"/>
      <c r="DE1461" s="26"/>
      <c r="DG1461" s="26"/>
      <c r="DI1461" s="26"/>
      <c r="DK1461" s="26"/>
      <c r="DM1461" s="64"/>
      <c r="DN1461" s="64"/>
      <c r="DO1461" s="64"/>
      <c r="DP1461" s="64"/>
      <c r="DQ1461" s="64"/>
      <c r="DR1461" s="64"/>
      <c r="DS1461" s="64"/>
      <c r="DT1461" s="64"/>
      <c r="DU1461" s="64"/>
      <c r="DV1461" s="64"/>
      <c r="DW1461" s="64"/>
      <c r="DX1461" s="64"/>
      <c r="DY1461" s="64"/>
      <c r="DZ1461" s="64"/>
      <c r="EA1461" s="64"/>
      <c r="EB1461" s="64"/>
      <c r="EC1461" s="64"/>
      <c r="ED1461" s="64"/>
      <c r="EE1461" s="69"/>
      <c r="EF1461" s="69"/>
      <c r="EG1461" s="69"/>
      <c r="EH1461" s="69"/>
      <c r="EI1461" s="80"/>
      <c r="EJ1461" s="80"/>
      <c r="EK1461" s="80"/>
      <c r="EL1461" s="80"/>
      <c r="EM1461" s="80"/>
      <c r="EN1461" s="80"/>
      <c r="EO1461" s="80"/>
      <c r="EP1461" s="80"/>
      <c r="EQ1461" s="80"/>
    </row>
    <row r="1462" spans="1:147" s="6" customFormat="1" ht="17.45" customHeight="1">
      <c r="A1462" s="14"/>
      <c r="B1462" s="149"/>
      <c r="C1462" s="40"/>
      <c r="D1462" s="160"/>
      <c r="E1462" s="16"/>
      <c r="F1462" s="22"/>
      <c r="G1462" s="16"/>
      <c r="H1462" s="26"/>
      <c r="J1462" s="26"/>
      <c r="K1462" s="50"/>
      <c r="L1462" s="22"/>
      <c r="N1462" s="16"/>
      <c r="O1462" s="26"/>
      <c r="P1462" s="16"/>
      <c r="Q1462" s="22"/>
      <c r="R1462" s="16"/>
      <c r="S1462" s="16"/>
      <c r="T1462" s="22"/>
      <c r="V1462" s="26"/>
      <c r="X1462" s="26"/>
      <c r="Y1462" s="16"/>
      <c r="Z1462" s="22"/>
      <c r="AB1462" s="26"/>
      <c r="AD1462" s="22"/>
      <c r="AF1462" s="26"/>
      <c r="AH1462" s="22"/>
      <c r="AJ1462" s="36"/>
      <c r="AL1462" s="26"/>
      <c r="AN1462" s="54"/>
      <c r="AO1462" s="31"/>
      <c r="AP1462" s="44"/>
      <c r="AQ1462" s="159"/>
      <c r="AR1462" s="44"/>
      <c r="AS1462" s="53"/>
      <c r="AT1462" s="44"/>
      <c r="AU1462" s="40"/>
      <c r="AV1462" s="36"/>
      <c r="AW1462" s="159"/>
      <c r="AX1462" s="166"/>
      <c r="AZ1462" s="26"/>
      <c r="BB1462" s="26"/>
      <c r="BC1462" s="16"/>
      <c r="BD1462" s="22"/>
      <c r="BE1462" s="118"/>
      <c r="BF1462" s="22"/>
      <c r="BG1462" s="16"/>
      <c r="BH1462" s="22"/>
      <c r="BI1462" s="16"/>
      <c r="BJ1462" s="22"/>
      <c r="BK1462" s="16"/>
      <c r="BL1462" s="22"/>
      <c r="BM1462" s="16"/>
      <c r="BN1462" s="22"/>
      <c r="BO1462" s="16"/>
      <c r="BP1462" s="22"/>
      <c r="BQ1462" s="118"/>
      <c r="BR1462" s="119"/>
      <c r="BS1462" s="118"/>
      <c r="BT1462" s="36"/>
      <c r="BU1462" s="16"/>
      <c r="BV1462" s="22"/>
      <c r="BW1462" s="16"/>
      <c r="BX1462" s="22"/>
      <c r="BY1462" s="16"/>
      <c r="BZ1462" s="22"/>
      <c r="CA1462" s="22"/>
      <c r="CB1462" s="16"/>
      <c r="CC1462" s="22"/>
      <c r="CD1462" s="16"/>
      <c r="CE1462" s="22"/>
      <c r="CF1462" s="16"/>
      <c r="CG1462" s="22"/>
      <c r="CH1462" s="16"/>
      <c r="CI1462" s="22"/>
      <c r="CJ1462" s="16"/>
      <c r="CK1462" s="22"/>
      <c r="CL1462" s="16"/>
      <c r="CM1462" s="22"/>
      <c r="CN1462" s="16"/>
      <c r="CO1462" s="22"/>
      <c r="CP1462" s="16"/>
      <c r="CQ1462" s="22"/>
      <c r="CR1462" s="16"/>
      <c r="CS1462" s="22"/>
      <c r="CT1462" s="16"/>
      <c r="CU1462" s="22"/>
      <c r="CV1462" s="16"/>
      <c r="CW1462" s="22"/>
      <c r="CX1462" s="16"/>
      <c r="CY1462" s="22"/>
      <c r="CZ1462" s="16"/>
      <c r="DA1462" s="22"/>
      <c r="DB1462" s="16"/>
      <c r="DC1462" s="26"/>
      <c r="DE1462" s="26"/>
      <c r="DG1462" s="26"/>
      <c r="DI1462" s="26"/>
      <c r="DK1462" s="26"/>
      <c r="DM1462" s="64"/>
      <c r="DN1462" s="64"/>
      <c r="DO1462" s="64"/>
      <c r="DP1462" s="64"/>
      <c r="DQ1462" s="64"/>
      <c r="DR1462" s="64"/>
      <c r="DS1462" s="64"/>
      <c r="DT1462" s="64"/>
      <c r="DU1462" s="64"/>
      <c r="DV1462" s="64"/>
      <c r="DW1462" s="64"/>
      <c r="DX1462" s="64"/>
      <c r="DY1462" s="64"/>
      <c r="DZ1462" s="64"/>
      <c r="EA1462" s="64"/>
      <c r="EB1462" s="64"/>
      <c r="EC1462" s="64"/>
      <c r="ED1462" s="64"/>
      <c r="EE1462" s="69"/>
      <c r="EF1462" s="69"/>
      <c r="EG1462" s="69"/>
      <c r="EH1462" s="69"/>
      <c r="EI1462" s="80"/>
      <c r="EJ1462" s="80"/>
      <c r="EK1462" s="80"/>
      <c r="EL1462" s="80"/>
      <c r="EM1462" s="80"/>
      <c r="EN1462" s="80"/>
      <c r="EO1462" s="80"/>
      <c r="EP1462" s="80"/>
      <c r="EQ1462" s="80"/>
    </row>
    <row r="1463" spans="1:147" s="6" customFormat="1" ht="17.45" customHeight="1">
      <c r="A1463" s="14"/>
      <c r="B1463" s="149"/>
      <c r="C1463" s="40"/>
      <c r="D1463" s="160"/>
      <c r="E1463" s="16"/>
      <c r="F1463" s="22"/>
      <c r="G1463" s="16"/>
      <c r="H1463" s="26"/>
      <c r="J1463" s="26"/>
      <c r="K1463" s="50"/>
      <c r="L1463" s="22"/>
      <c r="N1463" s="16"/>
      <c r="O1463" s="26"/>
      <c r="P1463" s="16"/>
      <c r="Q1463" s="22"/>
      <c r="R1463" s="16"/>
      <c r="S1463" s="16"/>
      <c r="T1463" s="22"/>
      <c r="V1463" s="26"/>
      <c r="X1463" s="26"/>
      <c r="Y1463" s="16"/>
      <c r="Z1463" s="22"/>
      <c r="AB1463" s="26"/>
      <c r="AD1463" s="22"/>
      <c r="AF1463" s="26"/>
      <c r="AH1463" s="22"/>
      <c r="AJ1463" s="36"/>
      <c r="AL1463" s="26"/>
      <c r="AN1463" s="54"/>
      <c r="AO1463" s="31"/>
      <c r="AP1463" s="44"/>
      <c r="AQ1463" s="159"/>
      <c r="AR1463" s="44"/>
      <c r="AS1463" s="53"/>
      <c r="AT1463" s="44"/>
      <c r="AU1463" s="40"/>
      <c r="AV1463" s="36"/>
      <c r="AW1463" s="159"/>
      <c r="AX1463" s="166"/>
      <c r="AZ1463" s="26"/>
      <c r="BB1463" s="26"/>
      <c r="BC1463" s="16"/>
      <c r="BD1463" s="22"/>
      <c r="BE1463" s="118"/>
      <c r="BF1463" s="22"/>
      <c r="BG1463" s="16"/>
      <c r="BH1463" s="22"/>
      <c r="BI1463" s="16"/>
      <c r="BJ1463" s="22"/>
      <c r="BK1463" s="16"/>
      <c r="BL1463" s="22"/>
      <c r="BM1463" s="16"/>
      <c r="BN1463" s="22"/>
      <c r="BO1463" s="16"/>
      <c r="BP1463" s="22"/>
      <c r="BQ1463" s="118"/>
      <c r="BR1463" s="119"/>
      <c r="BS1463" s="118"/>
      <c r="BT1463" s="36"/>
      <c r="BU1463" s="16"/>
      <c r="BV1463" s="22"/>
      <c r="BW1463" s="16"/>
      <c r="BX1463" s="22"/>
      <c r="BY1463" s="16"/>
      <c r="BZ1463" s="22"/>
      <c r="CA1463" s="22"/>
      <c r="CB1463" s="16"/>
      <c r="CC1463" s="22"/>
      <c r="CD1463" s="16"/>
      <c r="CE1463" s="22"/>
      <c r="CF1463" s="16"/>
      <c r="CG1463" s="22"/>
      <c r="CH1463" s="16"/>
      <c r="CI1463" s="22"/>
      <c r="CJ1463" s="16"/>
      <c r="CK1463" s="22"/>
      <c r="CL1463" s="16"/>
      <c r="CM1463" s="22"/>
      <c r="CN1463" s="16"/>
      <c r="CO1463" s="22"/>
      <c r="CP1463" s="16"/>
      <c r="CQ1463" s="22"/>
      <c r="CR1463" s="16"/>
      <c r="CS1463" s="22"/>
      <c r="CT1463" s="16"/>
      <c r="CU1463" s="22"/>
      <c r="CV1463" s="16"/>
      <c r="CW1463" s="22"/>
      <c r="CX1463" s="16"/>
      <c r="CY1463" s="22"/>
      <c r="CZ1463" s="16"/>
      <c r="DA1463" s="22"/>
      <c r="DB1463" s="16"/>
      <c r="DC1463" s="26"/>
      <c r="DE1463" s="26"/>
      <c r="DG1463" s="26"/>
      <c r="DI1463" s="26"/>
      <c r="DK1463" s="26"/>
      <c r="DM1463" s="64"/>
      <c r="DN1463" s="64"/>
      <c r="DO1463" s="64"/>
      <c r="DP1463" s="64"/>
      <c r="DQ1463" s="64"/>
      <c r="DR1463" s="64"/>
      <c r="DS1463" s="64"/>
      <c r="DT1463" s="64"/>
      <c r="DU1463" s="64"/>
      <c r="DV1463" s="64"/>
      <c r="DW1463" s="64"/>
      <c r="DX1463" s="64"/>
      <c r="DY1463" s="64"/>
      <c r="DZ1463" s="64"/>
      <c r="EA1463" s="64"/>
      <c r="EB1463" s="64"/>
      <c r="EC1463" s="64"/>
      <c r="ED1463" s="64"/>
      <c r="EE1463" s="69"/>
      <c r="EF1463" s="69"/>
      <c r="EG1463" s="69"/>
      <c r="EH1463" s="69"/>
      <c r="EI1463" s="80"/>
      <c r="EJ1463" s="80"/>
      <c r="EK1463" s="80"/>
      <c r="EL1463" s="80"/>
      <c r="EM1463" s="80"/>
      <c r="EN1463" s="80"/>
      <c r="EO1463" s="80"/>
      <c r="EP1463" s="80"/>
      <c r="EQ1463" s="80"/>
    </row>
    <row r="1464" spans="1:147" s="6" customFormat="1" ht="17.45" customHeight="1">
      <c r="A1464" s="14"/>
      <c r="B1464" s="149"/>
      <c r="C1464" s="40"/>
      <c r="D1464" s="160"/>
      <c r="E1464" s="16"/>
      <c r="F1464" s="22"/>
      <c r="G1464" s="16"/>
      <c r="H1464" s="26"/>
      <c r="J1464" s="26"/>
      <c r="K1464" s="50"/>
      <c r="L1464" s="22"/>
      <c r="N1464" s="16"/>
      <c r="O1464" s="26"/>
      <c r="P1464" s="16"/>
      <c r="Q1464" s="22"/>
      <c r="R1464" s="16"/>
      <c r="S1464" s="16"/>
      <c r="T1464" s="22"/>
      <c r="V1464" s="26"/>
      <c r="X1464" s="26"/>
      <c r="Y1464" s="16"/>
      <c r="Z1464" s="22"/>
      <c r="AB1464" s="26"/>
      <c r="AD1464" s="22"/>
      <c r="AF1464" s="26"/>
      <c r="AH1464" s="22"/>
      <c r="AJ1464" s="36"/>
      <c r="AL1464" s="26"/>
      <c r="AN1464" s="54"/>
      <c r="AO1464" s="31"/>
      <c r="AP1464" s="44"/>
      <c r="AQ1464" s="159"/>
      <c r="AR1464" s="44"/>
      <c r="AS1464" s="53"/>
      <c r="AT1464" s="44"/>
      <c r="AU1464" s="40"/>
      <c r="AV1464" s="36"/>
      <c r="AW1464" s="159"/>
      <c r="AX1464" s="166"/>
      <c r="AZ1464" s="26"/>
      <c r="BB1464" s="26"/>
      <c r="BC1464" s="16"/>
      <c r="BD1464" s="22"/>
      <c r="BE1464" s="118"/>
      <c r="BF1464" s="22"/>
      <c r="BG1464" s="16"/>
      <c r="BH1464" s="22"/>
      <c r="BI1464" s="16"/>
      <c r="BJ1464" s="22"/>
      <c r="BK1464" s="16"/>
      <c r="BL1464" s="22"/>
      <c r="BM1464" s="16"/>
      <c r="BN1464" s="22"/>
      <c r="BO1464" s="16"/>
      <c r="BP1464" s="22"/>
      <c r="BQ1464" s="118"/>
      <c r="BR1464" s="119"/>
      <c r="BS1464" s="118"/>
      <c r="BT1464" s="36"/>
      <c r="BU1464" s="16"/>
      <c r="BV1464" s="22"/>
      <c r="BW1464" s="16"/>
      <c r="BX1464" s="22"/>
      <c r="BY1464" s="16"/>
      <c r="BZ1464" s="22"/>
      <c r="CA1464" s="22"/>
      <c r="CB1464" s="16"/>
      <c r="CC1464" s="22"/>
      <c r="CD1464" s="16"/>
      <c r="CE1464" s="22"/>
      <c r="CF1464" s="16"/>
      <c r="CG1464" s="22"/>
      <c r="CH1464" s="16"/>
      <c r="CI1464" s="22"/>
      <c r="CJ1464" s="16"/>
      <c r="CK1464" s="22"/>
      <c r="CL1464" s="16"/>
      <c r="CM1464" s="22"/>
      <c r="CN1464" s="16"/>
      <c r="CO1464" s="22"/>
      <c r="CP1464" s="16"/>
      <c r="CQ1464" s="22"/>
      <c r="CR1464" s="16"/>
      <c r="CS1464" s="22"/>
      <c r="CT1464" s="16"/>
      <c r="CU1464" s="22"/>
      <c r="CV1464" s="16"/>
      <c r="CW1464" s="22"/>
      <c r="CX1464" s="16"/>
      <c r="CY1464" s="22"/>
      <c r="CZ1464" s="16"/>
      <c r="DA1464" s="22"/>
      <c r="DB1464" s="16"/>
      <c r="DC1464" s="26"/>
      <c r="DE1464" s="26"/>
      <c r="DG1464" s="26"/>
      <c r="DI1464" s="26"/>
      <c r="DK1464" s="26"/>
      <c r="DM1464" s="64"/>
      <c r="DN1464" s="64"/>
      <c r="DO1464" s="64"/>
      <c r="DP1464" s="64"/>
      <c r="DQ1464" s="64"/>
      <c r="DR1464" s="64"/>
      <c r="DS1464" s="64"/>
      <c r="DT1464" s="64"/>
      <c r="DU1464" s="64"/>
      <c r="DV1464" s="64"/>
      <c r="DW1464" s="64"/>
      <c r="DX1464" s="64"/>
      <c r="DY1464" s="64"/>
      <c r="DZ1464" s="64"/>
      <c r="EA1464" s="64"/>
      <c r="EB1464" s="64"/>
      <c r="EC1464" s="64"/>
      <c r="ED1464" s="64"/>
      <c r="EE1464" s="69"/>
      <c r="EF1464" s="69"/>
      <c r="EG1464" s="69"/>
      <c r="EH1464" s="69"/>
      <c r="EI1464" s="80"/>
      <c r="EJ1464" s="80"/>
      <c r="EK1464" s="80"/>
      <c r="EL1464" s="80"/>
      <c r="EM1464" s="80"/>
      <c r="EN1464" s="80"/>
      <c r="EO1464" s="80"/>
      <c r="EP1464" s="80"/>
      <c r="EQ1464" s="80"/>
    </row>
    <row r="1465" spans="1:147" s="6" customFormat="1" ht="17.45" customHeight="1">
      <c r="A1465" s="14"/>
      <c r="B1465" s="149"/>
      <c r="C1465" s="40"/>
      <c r="D1465" s="160"/>
      <c r="E1465" s="16"/>
      <c r="F1465" s="22"/>
      <c r="G1465" s="16"/>
      <c r="H1465" s="26"/>
      <c r="J1465" s="26"/>
      <c r="K1465" s="50"/>
      <c r="L1465" s="22"/>
      <c r="N1465" s="16"/>
      <c r="O1465" s="26"/>
      <c r="P1465" s="16"/>
      <c r="Q1465" s="22"/>
      <c r="R1465" s="16"/>
      <c r="S1465" s="16"/>
      <c r="T1465" s="22"/>
      <c r="V1465" s="26"/>
      <c r="X1465" s="26"/>
      <c r="Y1465" s="16"/>
      <c r="Z1465" s="22"/>
      <c r="AB1465" s="26"/>
      <c r="AD1465" s="22"/>
      <c r="AF1465" s="26"/>
      <c r="AH1465" s="22"/>
      <c r="AJ1465" s="36"/>
      <c r="AL1465" s="26"/>
      <c r="AN1465" s="54"/>
      <c r="AO1465" s="31"/>
      <c r="AP1465" s="44"/>
      <c r="AQ1465" s="159"/>
      <c r="AR1465" s="44"/>
      <c r="AS1465" s="53"/>
      <c r="AT1465" s="44"/>
      <c r="AU1465" s="40"/>
      <c r="AV1465" s="36"/>
      <c r="AW1465" s="159"/>
      <c r="AX1465" s="166"/>
      <c r="AZ1465" s="26"/>
      <c r="BB1465" s="26"/>
      <c r="BC1465" s="16"/>
      <c r="BD1465" s="22"/>
      <c r="BE1465" s="118"/>
      <c r="BF1465" s="22"/>
      <c r="BG1465" s="16"/>
      <c r="BH1465" s="22"/>
      <c r="BI1465" s="16"/>
      <c r="BJ1465" s="22"/>
      <c r="BK1465" s="16"/>
      <c r="BL1465" s="22"/>
      <c r="BM1465" s="16"/>
      <c r="BN1465" s="22"/>
      <c r="BO1465" s="16"/>
      <c r="BP1465" s="22"/>
      <c r="BQ1465" s="118"/>
      <c r="BR1465" s="119"/>
      <c r="BS1465" s="118"/>
      <c r="BT1465" s="36"/>
      <c r="BU1465" s="16"/>
      <c r="BV1465" s="22"/>
      <c r="BW1465" s="16"/>
      <c r="BX1465" s="22"/>
      <c r="BY1465" s="16"/>
      <c r="BZ1465" s="22"/>
      <c r="CA1465" s="22"/>
      <c r="CB1465" s="16"/>
      <c r="CC1465" s="22"/>
      <c r="CD1465" s="16"/>
      <c r="CE1465" s="22"/>
      <c r="CF1465" s="16"/>
      <c r="CG1465" s="22"/>
      <c r="CH1465" s="16"/>
      <c r="CI1465" s="22"/>
      <c r="CJ1465" s="16"/>
      <c r="CK1465" s="22"/>
      <c r="CL1465" s="16"/>
      <c r="CM1465" s="22"/>
      <c r="CN1465" s="16"/>
      <c r="CO1465" s="22"/>
      <c r="CP1465" s="16"/>
      <c r="CQ1465" s="22"/>
      <c r="CR1465" s="16"/>
      <c r="CS1465" s="22"/>
      <c r="CT1465" s="16"/>
      <c r="CU1465" s="22"/>
      <c r="CV1465" s="16"/>
      <c r="CW1465" s="22"/>
      <c r="CX1465" s="16"/>
      <c r="CY1465" s="22"/>
      <c r="CZ1465" s="16"/>
      <c r="DA1465" s="22"/>
      <c r="DB1465" s="16"/>
      <c r="DC1465" s="26"/>
      <c r="DE1465" s="26"/>
      <c r="DG1465" s="26"/>
      <c r="DI1465" s="26"/>
      <c r="DK1465" s="26"/>
      <c r="DM1465" s="64"/>
      <c r="DN1465" s="64"/>
      <c r="DO1465" s="64"/>
      <c r="DP1465" s="64"/>
      <c r="DQ1465" s="64"/>
      <c r="DR1465" s="64"/>
      <c r="DS1465" s="64"/>
      <c r="DT1465" s="64"/>
      <c r="DU1465" s="64"/>
      <c r="DV1465" s="64"/>
      <c r="DW1465" s="64"/>
      <c r="DX1465" s="64"/>
      <c r="DY1465" s="64"/>
      <c r="DZ1465" s="64"/>
      <c r="EA1465" s="64"/>
      <c r="EB1465" s="64"/>
      <c r="EC1465" s="64"/>
      <c r="ED1465" s="64"/>
      <c r="EE1465" s="69"/>
      <c r="EF1465" s="69"/>
      <c r="EG1465" s="69"/>
      <c r="EH1465" s="69"/>
      <c r="EI1465" s="80"/>
      <c r="EJ1465" s="80"/>
      <c r="EK1465" s="80"/>
      <c r="EL1465" s="80"/>
      <c r="EM1465" s="80"/>
      <c r="EN1465" s="80"/>
      <c r="EO1465" s="80"/>
      <c r="EP1465" s="80"/>
      <c r="EQ1465" s="80"/>
    </row>
    <row r="1466" spans="1:147" s="6" customFormat="1" ht="17.45" customHeight="1">
      <c r="A1466" s="14"/>
      <c r="B1466" s="149"/>
      <c r="C1466" s="40"/>
      <c r="D1466" s="160"/>
      <c r="E1466" s="16"/>
      <c r="F1466" s="22"/>
      <c r="G1466" s="16"/>
      <c r="H1466" s="26"/>
      <c r="J1466" s="26"/>
      <c r="K1466" s="50"/>
      <c r="L1466" s="22"/>
      <c r="N1466" s="16"/>
      <c r="O1466" s="26"/>
      <c r="P1466" s="16"/>
      <c r="Q1466" s="22"/>
      <c r="R1466" s="16"/>
      <c r="S1466" s="16"/>
      <c r="T1466" s="22"/>
      <c r="V1466" s="26"/>
      <c r="X1466" s="26"/>
      <c r="Y1466" s="16"/>
      <c r="Z1466" s="22"/>
      <c r="AB1466" s="26"/>
      <c r="AD1466" s="22"/>
      <c r="AF1466" s="26"/>
      <c r="AH1466" s="22"/>
      <c r="AJ1466" s="36"/>
      <c r="AL1466" s="26"/>
      <c r="AN1466" s="54"/>
      <c r="AO1466" s="31"/>
      <c r="AP1466" s="44"/>
      <c r="AQ1466" s="159"/>
      <c r="AR1466" s="44"/>
      <c r="AS1466" s="53"/>
      <c r="AT1466" s="44"/>
      <c r="AU1466" s="40"/>
      <c r="AV1466" s="36"/>
      <c r="AW1466" s="159"/>
      <c r="AX1466" s="166"/>
      <c r="AZ1466" s="26"/>
      <c r="BB1466" s="26"/>
      <c r="BC1466" s="16"/>
      <c r="BD1466" s="22"/>
      <c r="BE1466" s="118"/>
      <c r="BF1466" s="22"/>
      <c r="BG1466" s="16"/>
      <c r="BH1466" s="22"/>
      <c r="BI1466" s="16"/>
      <c r="BJ1466" s="22"/>
      <c r="BK1466" s="16"/>
      <c r="BL1466" s="22"/>
      <c r="BM1466" s="16"/>
      <c r="BN1466" s="22"/>
      <c r="BO1466" s="16"/>
      <c r="BP1466" s="22"/>
      <c r="BQ1466" s="118"/>
      <c r="BR1466" s="119"/>
      <c r="BS1466" s="118"/>
      <c r="BT1466" s="36"/>
      <c r="BU1466" s="16"/>
      <c r="BV1466" s="22"/>
      <c r="BW1466" s="16"/>
      <c r="BX1466" s="22"/>
      <c r="BY1466" s="16"/>
      <c r="BZ1466" s="22"/>
      <c r="CA1466" s="22"/>
      <c r="CB1466" s="16"/>
      <c r="CC1466" s="22"/>
      <c r="CD1466" s="16"/>
      <c r="CE1466" s="22"/>
      <c r="CF1466" s="16"/>
      <c r="CG1466" s="22"/>
      <c r="CH1466" s="16"/>
      <c r="CI1466" s="22"/>
      <c r="CJ1466" s="16"/>
      <c r="CK1466" s="22"/>
      <c r="CL1466" s="16"/>
      <c r="CM1466" s="22"/>
      <c r="CN1466" s="16"/>
      <c r="CO1466" s="22"/>
      <c r="CP1466" s="16"/>
      <c r="CQ1466" s="22"/>
      <c r="CR1466" s="16"/>
      <c r="CS1466" s="22"/>
      <c r="CT1466" s="16"/>
      <c r="CU1466" s="22"/>
      <c r="CV1466" s="16"/>
      <c r="CW1466" s="22"/>
      <c r="CX1466" s="16"/>
      <c r="CY1466" s="22"/>
      <c r="CZ1466" s="16"/>
      <c r="DA1466" s="22"/>
      <c r="DB1466" s="16"/>
      <c r="DC1466" s="26"/>
      <c r="DE1466" s="26"/>
      <c r="DG1466" s="26"/>
      <c r="DI1466" s="26"/>
      <c r="DK1466" s="26"/>
      <c r="DM1466" s="64"/>
      <c r="DN1466" s="64"/>
      <c r="DO1466" s="64"/>
      <c r="DP1466" s="64"/>
      <c r="DQ1466" s="64"/>
      <c r="DR1466" s="64"/>
      <c r="DS1466" s="64"/>
      <c r="DT1466" s="64"/>
      <c r="DU1466" s="64"/>
      <c r="DV1466" s="64"/>
      <c r="DW1466" s="64"/>
      <c r="DX1466" s="64"/>
      <c r="DY1466" s="64"/>
      <c r="DZ1466" s="64"/>
      <c r="EA1466" s="64"/>
      <c r="EB1466" s="64"/>
      <c r="EC1466" s="64"/>
      <c r="ED1466" s="64"/>
      <c r="EE1466" s="69"/>
      <c r="EF1466" s="69"/>
      <c r="EG1466" s="69"/>
      <c r="EH1466" s="69"/>
      <c r="EI1466" s="80"/>
      <c r="EJ1466" s="80"/>
      <c r="EK1466" s="80"/>
      <c r="EL1466" s="80"/>
      <c r="EM1466" s="80"/>
      <c r="EN1466" s="80"/>
      <c r="EO1466" s="80"/>
      <c r="EP1466" s="80"/>
      <c r="EQ1466" s="80"/>
    </row>
    <row r="1467" spans="1:147" s="6" customFormat="1" ht="17.45" customHeight="1">
      <c r="A1467" s="14"/>
      <c r="B1467" s="149"/>
      <c r="C1467" s="40"/>
      <c r="D1467" s="160"/>
      <c r="E1467" s="16"/>
      <c r="F1467" s="22"/>
      <c r="G1467" s="16"/>
      <c r="H1467" s="26"/>
      <c r="J1467" s="26"/>
      <c r="K1467" s="50"/>
      <c r="L1467" s="22"/>
      <c r="N1467" s="16"/>
      <c r="O1467" s="26"/>
      <c r="P1467" s="16"/>
      <c r="Q1467" s="22"/>
      <c r="R1467" s="16"/>
      <c r="S1467" s="16"/>
      <c r="T1467" s="22"/>
      <c r="V1467" s="26"/>
      <c r="X1467" s="26"/>
      <c r="Y1467" s="16"/>
      <c r="Z1467" s="22"/>
      <c r="AB1467" s="26"/>
      <c r="AD1467" s="22"/>
      <c r="AF1467" s="26"/>
      <c r="AH1467" s="22"/>
      <c r="AJ1467" s="36"/>
      <c r="AL1467" s="26"/>
      <c r="AN1467" s="54"/>
      <c r="AO1467" s="31"/>
      <c r="AP1467" s="44"/>
      <c r="AQ1467" s="159"/>
      <c r="AR1467" s="44"/>
      <c r="AS1467" s="53"/>
      <c r="AT1467" s="44"/>
      <c r="AU1467" s="40"/>
      <c r="AV1467" s="36"/>
      <c r="AW1467" s="159"/>
      <c r="AX1467" s="166"/>
      <c r="AZ1467" s="26"/>
      <c r="BB1467" s="26"/>
      <c r="BC1467" s="16"/>
      <c r="BD1467" s="22"/>
      <c r="BE1467" s="118"/>
      <c r="BF1467" s="22"/>
      <c r="BG1467" s="16"/>
      <c r="BH1467" s="22"/>
      <c r="BI1467" s="16"/>
      <c r="BJ1467" s="22"/>
      <c r="BK1467" s="16"/>
      <c r="BL1467" s="22"/>
      <c r="BM1467" s="16"/>
      <c r="BN1467" s="22"/>
      <c r="BO1467" s="16"/>
      <c r="BP1467" s="22"/>
      <c r="BQ1467" s="118"/>
      <c r="BR1467" s="119"/>
      <c r="BS1467" s="118"/>
      <c r="BT1467" s="36"/>
      <c r="BU1467" s="16"/>
      <c r="BV1467" s="22"/>
      <c r="BW1467" s="16"/>
      <c r="BX1467" s="22"/>
      <c r="BY1467" s="16"/>
      <c r="BZ1467" s="22"/>
      <c r="CA1467" s="22"/>
      <c r="CB1467" s="16"/>
      <c r="CC1467" s="22"/>
      <c r="CD1467" s="16"/>
      <c r="CE1467" s="22"/>
      <c r="CF1467" s="16"/>
      <c r="CG1467" s="22"/>
      <c r="CH1467" s="16"/>
      <c r="CI1467" s="22"/>
      <c r="CJ1467" s="16"/>
      <c r="CK1467" s="22"/>
      <c r="CL1467" s="16"/>
      <c r="CM1467" s="22"/>
      <c r="CN1467" s="16"/>
      <c r="CO1467" s="22"/>
      <c r="CP1467" s="16"/>
      <c r="CQ1467" s="22"/>
      <c r="CR1467" s="16"/>
      <c r="CS1467" s="22"/>
      <c r="CT1467" s="16"/>
      <c r="CU1467" s="22"/>
      <c r="CV1467" s="16"/>
      <c r="CW1467" s="22"/>
      <c r="CX1467" s="16"/>
      <c r="CY1467" s="22"/>
      <c r="CZ1467" s="16"/>
      <c r="DA1467" s="22"/>
      <c r="DB1467" s="16"/>
      <c r="DC1467" s="26"/>
      <c r="DE1467" s="26"/>
      <c r="DG1467" s="26"/>
      <c r="DI1467" s="26"/>
      <c r="DK1467" s="26"/>
      <c r="DM1467" s="64"/>
      <c r="DN1467" s="64"/>
      <c r="DO1467" s="64"/>
      <c r="DP1467" s="64"/>
      <c r="DQ1467" s="64"/>
      <c r="DR1467" s="64"/>
      <c r="DS1467" s="64"/>
      <c r="DT1467" s="64"/>
      <c r="DU1467" s="64"/>
      <c r="DV1467" s="64"/>
      <c r="DW1467" s="64"/>
      <c r="DX1467" s="64"/>
      <c r="DY1467" s="64"/>
      <c r="DZ1467" s="64"/>
      <c r="EA1467" s="64"/>
      <c r="EB1467" s="64"/>
      <c r="EC1467" s="64"/>
      <c r="ED1467" s="64"/>
      <c r="EE1467" s="69"/>
      <c r="EF1467" s="69"/>
      <c r="EG1467" s="69"/>
      <c r="EH1467" s="69"/>
      <c r="EI1467" s="80"/>
      <c r="EJ1467" s="80"/>
      <c r="EK1467" s="80"/>
      <c r="EL1467" s="80"/>
      <c r="EM1467" s="80"/>
      <c r="EN1467" s="80"/>
      <c r="EO1467" s="80"/>
      <c r="EP1467" s="80"/>
      <c r="EQ1467" s="80"/>
    </row>
    <row r="1468" spans="1:147" s="6" customFormat="1" ht="17.45" customHeight="1">
      <c r="A1468" s="14"/>
      <c r="B1468" s="149"/>
      <c r="C1468" s="40"/>
      <c r="D1468" s="160"/>
      <c r="E1468" s="16"/>
      <c r="F1468" s="22"/>
      <c r="G1468" s="16"/>
      <c r="H1468" s="26"/>
      <c r="J1468" s="26"/>
      <c r="K1468" s="50"/>
      <c r="L1468" s="22"/>
      <c r="N1468" s="16"/>
      <c r="O1468" s="26"/>
      <c r="P1468" s="16"/>
      <c r="Q1468" s="22"/>
      <c r="R1468" s="16"/>
      <c r="S1468" s="16"/>
      <c r="T1468" s="22"/>
      <c r="V1468" s="26"/>
      <c r="X1468" s="26"/>
      <c r="Y1468" s="16"/>
      <c r="Z1468" s="22"/>
      <c r="AB1468" s="26"/>
      <c r="AD1468" s="22"/>
      <c r="AF1468" s="26"/>
      <c r="AH1468" s="22"/>
      <c r="AJ1468" s="36"/>
      <c r="AL1468" s="26"/>
      <c r="AN1468" s="54"/>
      <c r="AO1468" s="31"/>
      <c r="AP1468" s="44"/>
      <c r="AQ1468" s="159"/>
      <c r="AR1468" s="44"/>
      <c r="AS1468" s="53"/>
      <c r="AT1468" s="44"/>
      <c r="AU1468" s="40"/>
      <c r="AV1468" s="36"/>
      <c r="AW1468" s="159"/>
      <c r="AX1468" s="166"/>
      <c r="AZ1468" s="26"/>
      <c r="BB1468" s="26"/>
      <c r="BC1468" s="16"/>
      <c r="BD1468" s="22"/>
      <c r="BE1468" s="118"/>
      <c r="BF1468" s="22"/>
      <c r="BG1468" s="16"/>
      <c r="BH1468" s="22"/>
      <c r="BI1468" s="16"/>
      <c r="BJ1468" s="22"/>
      <c r="BK1468" s="16"/>
      <c r="BL1468" s="22"/>
      <c r="BM1468" s="16"/>
      <c r="BN1468" s="22"/>
      <c r="BO1468" s="16"/>
      <c r="BP1468" s="22"/>
      <c r="BQ1468" s="118"/>
      <c r="BR1468" s="119"/>
      <c r="BS1468" s="118"/>
      <c r="BT1468" s="36"/>
      <c r="BU1468" s="16"/>
      <c r="BV1468" s="22"/>
      <c r="BW1468" s="16"/>
      <c r="BX1468" s="22"/>
      <c r="BY1468" s="16"/>
      <c r="BZ1468" s="22"/>
      <c r="CA1468" s="22"/>
      <c r="CB1468" s="16"/>
      <c r="CC1468" s="22"/>
      <c r="CD1468" s="16"/>
      <c r="CE1468" s="22"/>
      <c r="CF1468" s="16"/>
      <c r="CG1468" s="22"/>
      <c r="CH1468" s="16"/>
      <c r="CI1468" s="22"/>
      <c r="CJ1468" s="16"/>
      <c r="CK1468" s="22"/>
      <c r="CL1468" s="16"/>
      <c r="CM1468" s="22"/>
      <c r="CN1468" s="16"/>
      <c r="CO1468" s="22"/>
      <c r="CP1468" s="16"/>
      <c r="CQ1468" s="22"/>
      <c r="CR1468" s="16"/>
      <c r="CS1468" s="22"/>
      <c r="CT1468" s="16"/>
      <c r="CU1468" s="22"/>
      <c r="CV1468" s="16"/>
      <c r="CW1468" s="22"/>
      <c r="CX1468" s="16"/>
      <c r="CY1468" s="22"/>
      <c r="CZ1468" s="16"/>
      <c r="DA1468" s="22"/>
      <c r="DB1468" s="16"/>
      <c r="DC1468" s="26"/>
      <c r="DE1468" s="26"/>
      <c r="DG1468" s="26"/>
      <c r="DI1468" s="26"/>
      <c r="DK1468" s="26"/>
      <c r="DM1468" s="64"/>
      <c r="DN1468" s="64"/>
      <c r="DO1468" s="64"/>
      <c r="DP1468" s="64"/>
      <c r="DQ1468" s="64"/>
      <c r="DR1468" s="64"/>
      <c r="DS1468" s="64"/>
      <c r="DT1468" s="64"/>
      <c r="DU1468" s="64"/>
      <c r="DV1468" s="64"/>
      <c r="DW1468" s="64"/>
      <c r="DX1468" s="64"/>
      <c r="DY1468" s="64"/>
      <c r="DZ1468" s="64"/>
      <c r="EA1468" s="64"/>
      <c r="EB1468" s="64"/>
      <c r="EC1468" s="64"/>
      <c r="ED1468" s="64"/>
      <c r="EE1468" s="69"/>
      <c r="EF1468" s="69"/>
      <c r="EG1468" s="69"/>
      <c r="EH1468" s="69"/>
      <c r="EI1468" s="80"/>
      <c r="EJ1468" s="80"/>
      <c r="EK1468" s="80"/>
      <c r="EL1468" s="80"/>
      <c r="EM1468" s="80"/>
      <c r="EN1468" s="80"/>
      <c r="EO1468" s="80"/>
      <c r="EP1468" s="80"/>
      <c r="EQ1468" s="80"/>
    </row>
    <row r="1469" spans="1:147" s="6" customFormat="1" ht="17.45" customHeight="1">
      <c r="A1469" s="14"/>
      <c r="B1469" s="149"/>
      <c r="C1469" s="40"/>
      <c r="D1469" s="160"/>
      <c r="E1469" s="16"/>
      <c r="F1469" s="22"/>
      <c r="G1469" s="16"/>
      <c r="H1469" s="26"/>
      <c r="J1469" s="26"/>
      <c r="K1469" s="50"/>
      <c r="L1469" s="22"/>
      <c r="N1469" s="16"/>
      <c r="O1469" s="26"/>
      <c r="P1469" s="16"/>
      <c r="Q1469" s="22"/>
      <c r="R1469" s="16"/>
      <c r="S1469" s="16"/>
      <c r="T1469" s="22"/>
      <c r="V1469" s="26"/>
      <c r="X1469" s="26"/>
      <c r="Y1469" s="16"/>
      <c r="Z1469" s="22"/>
      <c r="AB1469" s="26"/>
      <c r="AD1469" s="22"/>
      <c r="AF1469" s="26"/>
      <c r="AH1469" s="22"/>
      <c r="AJ1469" s="36"/>
      <c r="AL1469" s="26"/>
      <c r="AN1469" s="54"/>
      <c r="AO1469" s="31"/>
      <c r="AP1469" s="44"/>
      <c r="AQ1469" s="159"/>
      <c r="AR1469" s="44"/>
      <c r="AS1469" s="53"/>
      <c r="AT1469" s="44"/>
      <c r="AU1469" s="40"/>
      <c r="AV1469" s="36"/>
      <c r="AW1469" s="159"/>
      <c r="AX1469" s="166"/>
      <c r="AZ1469" s="26"/>
      <c r="BB1469" s="26"/>
      <c r="BC1469" s="16"/>
      <c r="BD1469" s="22"/>
      <c r="BE1469" s="118"/>
      <c r="BF1469" s="22"/>
      <c r="BG1469" s="16"/>
      <c r="BH1469" s="22"/>
      <c r="BI1469" s="16"/>
      <c r="BJ1469" s="22"/>
      <c r="BK1469" s="16"/>
      <c r="BL1469" s="22"/>
      <c r="BM1469" s="16"/>
      <c r="BN1469" s="22"/>
      <c r="BO1469" s="16"/>
      <c r="BP1469" s="22"/>
      <c r="BQ1469" s="118"/>
      <c r="BR1469" s="119"/>
      <c r="BS1469" s="118"/>
      <c r="BT1469" s="36"/>
      <c r="BU1469" s="16"/>
      <c r="BV1469" s="22"/>
      <c r="BW1469" s="16"/>
      <c r="BX1469" s="22"/>
      <c r="BY1469" s="16"/>
      <c r="BZ1469" s="22"/>
      <c r="CA1469" s="22"/>
      <c r="CB1469" s="16"/>
      <c r="CC1469" s="22"/>
      <c r="CD1469" s="16"/>
      <c r="CE1469" s="22"/>
      <c r="CF1469" s="16"/>
      <c r="CG1469" s="22"/>
      <c r="CH1469" s="16"/>
      <c r="CI1469" s="22"/>
      <c r="CJ1469" s="16"/>
      <c r="CK1469" s="22"/>
      <c r="CL1469" s="16"/>
      <c r="CM1469" s="22"/>
      <c r="CN1469" s="16"/>
      <c r="CO1469" s="22"/>
      <c r="CP1469" s="16"/>
      <c r="CQ1469" s="22"/>
      <c r="CR1469" s="16"/>
      <c r="CS1469" s="22"/>
      <c r="CT1469" s="16"/>
      <c r="CU1469" s="22"/>
      <c r="CV1469" s="16"/>
      <c r="CW1469" s="22"/>
      <c r="CX1469" s="16"/>
      <c r="CY1469" s="22"/>
      <c r="CZ1469" s="16"/>
      <c r="DA1469" s="22"/>
      <c r="DB1469" s="16"/>
      <c r="DC1469" s="26"/>
      <c r="DE1469" s="26"/>
      <c r="DG1469" s="26"/>
      <c r="DI1469" s="26"/>
      <c r="DK1469" s="26"/>
      <c r="DM1469" s="64"/>
      <c r="DN1469" s="64"/>
      <c r="DO1469" s="64"/>
      <c r="DP1469" s="64"/>
      <c r="DQ1469" s="64"/>
      <c r="DR1469" s="64"/>
      <c r="DS1469" s="64"/>
      <c r="DT1469" s="64"/>
      <c r="DU1469" s="64"/>
      <c r="DV1469" s="64"/>
      <c r="DW1469" s="64"/>
      <c r="DX1469" s="64"/>
      <c r="DY1469" s="64"/>
      <c r="DZ1469" s="64"/>
      <c r="EA1469" s="64"/>
      <c r="EB1469" s="64"/>
      <c r="EC1469" s="64"/>
      <c r="ED1469" s="64"/>
      <c r="EE1469" s="69"/>
      <c r="EF1469" s="69"/>
      <c r="EG1469" s="69"/>
      <c r="EH1469" s="69"/>
      <c r="EI1469" s="80"/>
      <c r="EJ1469" s="80"/>
      <c r="EK1469" s="80"/>
      <c r="EL1469" s="80"/>
      <c r="EM1469" s="80"/>
      <c r="EN1469" s="80"/>
      <c r="EO1469" s="80"/>
      <c r="EP1469" s="80"/>
      <c r="EQ1469" s="80"/>
    </row>
    <row r="1470" spans="1:147" s="6" customFormat="1" ht="17.45" customHeight="1">
      <c r="A1470" s="14"/>
      <c r="B1470" s="149"/>
      <c r="C1470" s="40"/>
      <c r="D1470" s="160"/>
      <c r="E1470" s="16"/>
      <c r="F1470" s="22"/>
      <c r="G1470" s="16"/>
      <c r="H1470" s="26"/>
      <c r="J1470" s="26"/>
      <c r="K1470" s="50"/>
      <c r="L1470" s="22"/>
      <c r="N1470" s="16"/>
      <c r="O1470" s="26"/>
      <c r="P1470" s="16"/>
      <c r="Q1470" s="22"/>
      <c r="R1470" s="16"/>
      <c r="S1470" s="16"/>
      <c r="T1470" s="22"/>
      <c r="V1470" s="26"/>
      <c r="X1470" s="26"/>
      <c r="Y1470" s="16"/>
      <c r="Z1470" s="22"/>
      <c r="AB1470" s="26"/>
      <c r="AD1470" s="22"/>
      <c r="AF1470" s="26"/>
      <c r="AH1470" s="22"/>
      <c r="AJ1470" s="36"/>
      <c r="AL1470" s="26"/>
      <c r="AN1470" s="54"/>
      <c r="AO1470" s="31"/>
      <c r="AP1470" s="44"/>
      <c r="AQ1470" s="159"/>
      <c r="AR1470" s="44"/>
      <c r="AS1470" s="53"/>
      <c r="AT1470" s="44"/>
      <c r="AU1470" s="40"/>
      <c r="AV1470" s="36"/>
      <c r="AW1470" s="159"/>
      <c r="AX1470" s="166"/>
      <c r="AZ1470" s="26"/>
      <c r="BB1470" s="26"/>
      <c r="BC1470" s="16"/>
      <c r="BD1470" s="22"/>
      <c r="BE1470" s="118"/>
      <c r="BF1470" s="22"/>
      <c r="BG1470" s="16"/>
      <c r="BH1470" s="22"/>
      <c r="BI1470" s="16"/>
      <c r="BJ1470" s="22"/>
      <c r="BK1470" s="16"/>
      <c r="BL1470" s="22"/>
      <c r="BM1470" s="16"/>
      <c r="BN1470" s="22"/>
      <c r="BO1470" s="16"/>
      <c r="BP1470" s="22"/>
      <c r="BQ1470" s="118"/>
      <c r="BR1470" s="119"/>
      <c r="BS1470" s="118"/>
      <c r="BT1470" s="36"/>
      <c r="BU1470" s="16"/>
      <c r="BV1470" s="22"/>
      <c r="BW1470" s="16"/>
      <c r="BX1470" s="22"/>
      <c r="BY1470" s="16"/>
      <c r="BZ1470" s="22"/>
      <c r="CA1470" s="22"/>
      <c r="CB1470" s="16"/>
      <c r="CC1470" s="22"/>
      <c r="CD1470" s="16"/>
      <c r="CE1470" s="22"/>
      <c r="CF1470" s="16"/>
      <c r="CG1470" s="22"/>
      <c r="CH1470" s="16"/>
      <c r="CI1470" s="22"/>
      <c r="CJ1470" s="16"/>
      <c r="CK1470" s="22"/>
      <c r="CL1470" s="16"/>
      <c r="CM1470" s="22"/>
      <c r="CN1470" s="16"/>
      <c r="CO1470" s="22"/>
      <c r="CP1470" s="16"/>
      <c r="CQ1470" s="22"/>
      <c r="CR1470" s="16"/>
      <c r="CS1470" s="22"/>
      <c r="CT1470" s="16"/>
      <c r="CU1470" s="22"/>
      <c r="CV1470" s="16"/>
      <c r="CW1470" s="22"/>
      <c r="CX1470" s="16"/>
      <c r="CY1470" s="22"/>
      <c r="CZ1470" s="16"/>
      <c r="DA1470" s="22"/>
      <c r="DB1470" s="16"/>
      <c r="DC1470" s="26"/>
      <c r="DE1470" s="26"/>
      <c r="DG1470" s="26"/>
      <c r="DI1470" s="26"/>
      <c r="DK1470" s="26"/>
      <c r="DM1470" s="64"/>
      <c r="DN1470" s="64"/>
      <c r="DO1470" s="64"/>
      <c r="DP1470" s="64"/>
      <c r="DQ1470" s="64"/>
      <c r="DR1470" s="64"/>
      <c r="DS1470" s="64"/>
      <c r="DT1470" s="64"/>
      <c r="DU1470" s="64"/>
      <c r="DV1470" s="64"/>
      <c r="DW1470" s="64"/>
      <c r="DX1470" s="64"/>
      <c r="DY1470" s="64"/>
      <c r="DZ1470" s="64"/>
      <c r="EA1470" s="64"/>
      <c r="EB1470" s="64"/>
      <c r="EC1470" s="64"/>
      <c r="ED1470" s="64"/>
      <c r="EE1470" s="69"/>
      <c r="EF1470" s="69"/>
      <c r="EG1470" s="69"/>
      <c r="EH1470" s="69"/>
      <c r="EI1470" s="80"/>
      <c r="EJ1470" s="80"/>
      <c r="EK1470" s="80"/>
      <c r="EL1470" s="80"/>
      <c r="EM1470" s="80"/>
      <c r="EN1470" s="80"/>
      <c r="EO1470" s="80"/>
      <c r="EP1470" s="80"/>
      <c r="EQ1470" s="80"/>
    </row>
    <row r="1471" spans="1:147" s="6" customFormat="1" ht="17.45" customHeight="1">
      <c r="A1471" s="14"/>
      <c r="B1471" s="149"/>
      <c r="C1471" s="40"/>
      <c r="D1471" s="160"/>
      <c r="E1471" s="16"/>
      <c r="F1471" s="22"/>
      <c r="G1471" s="16"/>
      <c r="H1471" s="26"/>
      <c r="J1471" s="26"/>
      <c r="K1471" s="50"/>
      <c r="L1471" s="22"/>
      <c r="N1471" s="16"/>
      <c r="O1471" s="26"/>
      <c r="P1471" s="16"/>
      <c r="Q1471" s="22"/>
      <c r="R1471" s="16"/>
      <c r="S1471" s="16"/>
      <c r="T1471" s="22"/>
      <c r="V1471" s="26"/>
      <c r="X1471" s="26"/>
      <c r="Y1471" s="16"/>
      <c r="Z1471" s="22"/>
      <c r="AB1471" s="26"/>
      <c r="AD1471" s="22"/>
      <c r="AF1471" s="26"/>
      <c r="AH1471" s="22"/>
      <c r="AJ1471" s="36"/>
      <c r="AL1471" s="26"/>
      <c r="AN1471" s="54"/>
      <c r="AO1471" s="31"/>
      <c r="AP1471" s="44"/>
      <c r="AQ1471" s="159"/>
      <c r="AR1471" s="44"/>
      <c r="AS1471" s="53"/>
      <c r="AT1471" s="44"/>
      <c r="AU1471" s="40"/>
      <c r="AV1471" s="36"/>
      <c r="AW1471" s="159"/>
      <c r="AX1471" s="166"/>
      <c r="AZ1471" s="26"/>
      <c r="BB1471" s="26"/>
      <c r="BC1471" s="16"/>
      <c r="BD1471" s="22"/>
      <c r="BE1471" s="118"/>
      <c r="BF1471" s="22"/>
      <c r="BG1471" s="16"/>
      <c r="BH1471" s="22"/>
      <c r="BI1471" s="16"/>
      <c r="BJ1471" s="22"/>
      <c r="BK1471" s="16"/>
      <c r="BL1471" s="22"/>
      <c r="BM1471" s="16"/>
      <c r="BN1471" s="22"/>
      <c r="BO1471" s="16"/>
      <c r="BP1471" s="22"/>
      <c r="BQ1471" s="118"/>
      <c r="BR1471" s="119"/>
      <c r="BS1471" s="118"/>
      <c r="BT1471" s="36"/>
      <c r="BU1471" s="16"/>
      <c r="BV1471" s="22"/>
      <c r="BW1471" s="16"/>
      <c r="BX1471" s="22"/>
      <c r="BY1471" s="16"/>
      <c r="BZ1471" s="22"/>
      <c r="CA1471" s="22"/>
      <c r="CB1471" s="16"/>
      <c r="CC1471" s="22"/>
      <c r="CD1471" s="16"/>
      <c r="CE1471" s="22"/>
      <c r="CF1471" s="16"/>
      <c r="CG1471" s="22"/>
      <c r="CH1471" s="16"/>
      <c r="CI1471" s="22"/>
      <c r="CJ1471" s="16"/>
      <c r="CK1471" s="22"/>
      <c r="CL1471" s="16"/>
      <c r="CM1471" s="22"/>
      <c r="CN1471" s="16"/>
      <c r="CO1471" s="22"/>
      <c r="CP1471" s="16"/>
      <c r="CQ1471" s="22"/>
      <c r="CR1471" s="16"/>
      <c r="CS1471" s="22"/>
      <c r="CT1471" s="16"/>
      <c r="CU1471" s="22"/>
      <c r="CV1471" s="16"/>
      <c r="CW1471" s="22"/>
      <c r="CX1471" s="16"/>
      <c r="CY1471" s="22"/>
      <c r="CZ1471" s="16"/>
      <c r="DA1471" s="22"/>
      <c r="DB1471" s="16"/>
      <c r="DC1471" s="26"/>
      <c r="DE1471" s="26"/>
      <c r="DG1471" s="26"/>
      <c r="DI1471" s="26"/>
      <c r="DK1471" s="26"/>
      <c r="DM1471" s="64"/>
      <c r="DN1471" s="64"/>
      <c r="DO1471" s="64"/>
      <c r="DP1471" s="64"/>
      <c r="DQ1471" s="64"/>
      <c r="DR1471" s="64"/>
      <c r="DS1471" s="64"/>
      <c r="DT1471" s="64"/>
      <c r="DU1471" s="64"/>
      <c r="DV1471" s="64"/>
      <c r="DW1471" s="64"/>
      <c r="DX1471" s="64"/>
      <c r="DY1471" s="64"/>
      <c r="DZ1471" s="64"/>
      <c r="EA1471" s="64"/>
      <c r="EB1471" s="64"/>
      <c r="EC1471" s="64"/>
      <c r="ED1471" s="64"/>
      <c r="EE1471" s="69"/>
      <c r="EF1471" s="69"/>
      <c r="EG1471" s="69"/>
      <c r="EH1471" s="69"/>
      <c r="EI1471" s="80"/>
      <c r="EJ1471" s="80"/>
      <c r="EK1471" s="80"/>
      <c r="EL1471" s="80"/>
      <c r="EM1471" s="80"/>
      <c r="EN1471" s="80"/>
      <c r="EO1471" s="80"/>
      <c r="EP1471" s="80"/>
      <c r="EQ1471" s="80"/>
    </row>
    <row r="1472" spans="1:147" s="6" customFormat="1" ht="17.45" customHeight="1">
      <c r="A1472" s="14"/>
      <c r="B1472" s="149"/>
      <c r="C1472" s="40"/>
      <c r="D1472" s="160"/>
      <c r="E1472" s="16"/>
      <c r="F1472" s="22"/>
      <c r="G1472" s="16"/>
      <c r="H1472" s="26"/>
      <c r="J1472" s="26"/>
      <c r="K1472" s="50"/>
      <c r="L1472" s="22"/>
      <c r="N1472" s="16"/>
      <c r="O1472" s="26"/>
      <c r="P1472" s="16"/>
      <c r="Q1472" s="22"/>
      <c r="R1472" s="16"/>
      <c r="S1472" s="16"/>
      <c r="T1472" s="22"/>
      <c r="V1472" s="26"/>
      <c r="X1472" s="26"/>
      <c r="Y1472" s="16"/>
      <c r="Z1472" s="22"/>
      <c r="AB1472" s="26"/>
      <c r="AD1472" s="22"/>
      <c r="AF1472" s="26"/>
      <c r="AH1472" s="22"/>
      <c r="AJ1472" s="36"/>
      <c r="AL1472" s="26"/>
      <c r="AN1472" s="54"/>
      <c r="AO1472" s="31"/>
      <c r="AP1472" s="44"/>
      <c r="AQ1472" s="159"/>
      <c r="AR1472" s="44"/>
      <c r="AS1472" s="53"/>
      <c r="AT1472" s="44"/>
      <c r="AU1472" s="40"/>
      <c r="AV1472" s="36"/>
      <c r="AW1472" s="159"/>
      <c r="AX1472" s="166"/>
      <c r="AZ1472" s="26"/>
      <c r="BB1472" s="26"/>
      <c r="BC1472" s="16"/>
      <c r="BD1472" s="22"/>
      <c r="BE1472" s="118"/>
      <c r="BF1472" s="22"/>
      <c r="BG1472" s="16"/>
      <c r="BH1472" s="22"/>
      <c r="BI1472" s="16"/>
      <c r="BJ1472" s="22"/>
      <c r="BK1472" s="16"/>
      <c r="BL1472" s="22"/>
      <c r="BM1472" s="16"/>
      <c r="BN1472" s="22"/>
      <c r="BO1472" s="16"/>
      <c r="BP1472" s="22"/>
      <c r="BQ1472" s="118"/>
      <c r="BR1472" s="119"/>
      <c r="BS1472" s="118"/>
      <c r="BT1472" s="36"/>
      <c r="BU1472" s="16"/>
      <c r="BV1472" s="22"/>
      <c r="BW1472" s="16"/>
      <c r="BX1472" s="22"/>
      <c r="BY1472" s="16"/>
      <c r="BZ1472" s="22"/>
      <c r="CA1472" s="22"/>
      <c r="CB1472" s="16"/>
      <c r="CC1472" s="22"/>
      <c r="CD1472" s="16"/>
      <c r="CE1472" s="22"/>
      <c r="CF1472" s="16"/>
      <c r="CG1472" s="22"/>
      <c r="CH1472" s="16"/>
      <c r="CI1472" s="22"/>
      <c r="CJ1472" s="16"/>
      <c r="CK1472" s="22"/>
      <c r="CL1472" s="16"/>
      <c r="CM1472" s="22"/>
      <c r="CN1472" s="16"/>
      <c r="CO1472" s="22"/>
      <c r="CP1472" s="16"/>
      <c r="CQ1472" s="22"/>
      <c r="CR1472" s="16"/>
      <c r="CS1472" s="22"/>
      <c r="CT1472" s="16"/>
      <c r="CU1472" s="22"/>
      <c r="CV1472" s="16"/>
      <c r="CW1472" s="22"/>
      <c r="CX1472" s="16"/>
      <c r="CY1472" s="22"/>
      <c r="CZ1472" s="16"/>
      <c r="DA1472" s="22"/>
      <c r="DB1472" s="16"/>
      <c r="DC1472" s="26"/>
      <c r="DE1472" s="26"/>
      <c r="DG1472" s="26"/>
      <c r="DI1472" s="26"/>
      <c r="DK1472" s="26"/>
      <c r="DM1472" s="64"/>
      <c r="DN1472" s="64"/>
      <c r="DO1472" s="64"/>
      <c r="DP1472" s="64"/>
      <c r="DQ1472" s="64"/>
      <c r="DR1472" s="64"/>
      <c r="DS1472" s="64"/>
      <c r="DT1472" s="64"/>
      <c r="DU1472" s="64"/>
      <c r="DV1472" s="64"/>
      <c r="DW1472" s="64"/>
      <c r="DX1472" s="64"/>
      <c r="DY1472" s="64"/>
      <c r="DZ1472" s="64"/>
      <c r="EA1472" s="64"/>
      <c r="EB1472" s="64"/>
      <c r="EC1472" s="64"/>
      <c r="ED1472" s="64"/>
      <c r="EE1472" s="69"/>
      <c r="EF1472" s="69"/>
      <c r="EG1472" s="69"/>
      <c r="EH1472" s="69"/>
      <c r="EI1472" s="80"/>
      <c r="EJ1472" s="80"/>
      <c r="EK1472" s="80"/>
      <c r="EL1472" s="80"/>
      <c r="EM1472" s="80"/>
      <c r="EN1472" s="80"/>
      <c r="EO1472" s="80"/>
      <c r="EP1472" s="80"/>
      <c r="EQ1472" s="80"/>
    </row>
    <row r="1473" spans="1:147" s="6" customFormat="1" ht="17.45" customHeight="1">
      <c r="A1473" s="14"/>
      <c r="B1473" s="149"/>
      <c r="C1473" s="40"/>
      <c r="D1473" s="160"/>
      <c r="E1473" s="16"/>
      <c r="F1473" s="22"/>
      <c r="G1473" s="16"/>
      <c r="H1473" s="26"/>
      <c r="J1473" s="26"/>
      <c r="K1473" s="50"/>
      <c r="L1473" s="22"/>
      <c r="N1473" s="16"/>
      <c r="O1473" s="26"/>
      <c r="P1473" s="16"/>
      <c r="Q1473" s="22"/>
      <c r="R1473" s="16"/>
      <c r="S1473" s="16"/>
      <c r="T1473" s="22"/>
      <c r="V1473" s="26"/>
      <c r="X1473" s="26"/>
      <c r="Y1473" s="16"/>
      <c r="Z1473" s="22"/>
      <c r="AB1473" s="26"/>
      <c r="AD1473" s="22"/>
      <c r="AF1473" s="26"/>
      <c r="AH1473" s="22"/>
      <c r="AJ1473" s="36"/>
      <c r="AL1473" s="26"/>
      <c r="AN1473" s="54"/>
      <c r="AO1473" s="31"/>
      <c r="AP1473" s="44"/>
      <c r="AQ1473" s="159"/>
      <c r="AR1473" s="44"/>
      <c r="AS1473" s="53"/>
      <c r="AT1473" s="44"/>
      <c r="AU1473" s="40"/>
      <c r="AV1473" s="36"/>
      <c r="AW1473" s="159"/>
      <c r="AX1473" s="166"/>
      <c r="AZ1473" s="26"/>
      <c r="BB1473" s="26"/>
      <c r="BC1473" s="16"/>
      <c r="BD1473" s="22"/>
      <c r="BE1473" s="118"/>
      <c r="BF1473" s="22"/>
      <c r="BG1473" s="16"/>
      <c r="BH1473" s="22"/>
      <c r="BI1473" s="16"/>
      <c r="BJ1473" s="22"/>
      <c r="BK1473" s="16"/>
      <c r="BL1473" s="22"/>
      <c r="BM1473" s="16"/>
      <c r="BN1473" s="22"/>
      <c r="BO1473" s="16"/>
      <c r="BP1473" s="22"/>
      <c r="BQ1473" s="118"/>
      <c r="BR1473" s="119"/>
      <c r="BS1473" s="118"/>
      <c r="BT1473" s="36"/>
      <c r="BU1473" s="16"/>
      <c r="BV1473" s="22"/>
      <c r="BW1473" s="16"/>
      <c r="BX1473" s="22"/>
      <c r="BY1473" s="16"/>
      <c r="BZ1473" s="22"/>
      <c r="CA1473" s="22"/>
      <c r="CB1473" s="16"/>
      <c r="CC1473" s="22"/>
      <c r="CD1473" s="16"/>
      <c r="CE1473" s="22"/>
      <c r="CF1473" s="16"/>
      <c r="CG1473" s="22"/>
      <c r="CH1473" s="16"/>
      <c r="CI1473" s="22"/>
      <c r="CJ1473" s="16"/>
      <c r="CK1473" s="22"/>
      <c r="CL1473" s="16"/>
      <c r="CM1473" s="22"/>
      <c r="CN1473" s="16"/>
      <c r="CO1473" s="22"/>
      <c r="CP1473" s="16"/>
      <c r="CQ1473" s="22"/>
      <c r="CR1473" s="16"/>
      <c r="CS1473" s="22"/>
      <c r="CT1473" s="16"/>
      <c r="CU1473" s="22"/>
      <c r="CV1473" s="16"/>
      <c r="CW1473" s="22"/>
      <c r="CX1473" s="16"/>
      <c r="CY1473" s="22"/>
      <c r="CZ1473" s="16"/>
      <c r="DA1473" s="22"/>
      <c r="DB1473" s="16"/>
      <c r="DC1473" s="26"/>
      <c r="DE1473" s="26"/>
      <c r="DG1473" s="26"/>
      <c r="DI1473" s="26"/>
      <c r="DK1473" s="26"/>
      <c r="DM1473" s="64"/>
      <c r="DN1473" s="64"/>
      <c r="DO1473" s="64"/>
      <c r="DP1473" s="64"/>
      <c r="DQ1473" s="64"/>
      <c r="DR1473" s="64"/>
      <c r="DS1473" s="64"/>
      <c r="DT1473" s="64"/>
      <c r="DU1473" s="64"/>
      <c r="DV1473" s="64"/>
      <c r="DW1473" s="64"/>
      <c r="DX1473" s="64"/>
      <c r="DY1473" s="64"/>
      <c r="DZ1473" s="64"/>
      <c r="EA1473" s="64"/>
      <c r="EB1473" s="64"/>
      <c r="EC1473" s="64"/>
      <c r="ED1473" s="64"/>
      <c r="EE1473" s="69"/>
      <c r="EF1473" s="69"/>
      <c r="EG1473" s="69"/>
      <c r="EH1473" s="69"/>
      <c r="EI1473" s="80"/>
      <c r="EJ1473" s="80"/>
      <c r="EK1473" s="80"/>
      <c r="EL1473" s="80"/>
      <c r="EM1473" s="80"/>
      <c r="EN1473" s="80"/>
      <c r="EO1473" s="80"/>
      <c r="EP1473" s="80"/>
      <c r="EQ1473" s="80"/>
    </row>
    <row r="1474" spans="1:147" s="6" customFormat="1" ht="17.45" customHeight="1">
      <c r="A1474" s="14"/>
      <c r="B1474" s="149"/>
      <c r="C1474" s="40"/>
      <c r="D1474" s="160"/>
      <c r="E1474" s="16"/>
      <c r="F1474" s="22"/>
      <c r="G1474" s="16"/>
      <c r="H1474" s="26"/>
      <c r="J1474" s="26"/>
      <c r="K1474" s="50"/>
      <c r="L1474" s="22"/>
      <c r="N1474" s="16"/>
      <c r="O1474" s="26"/>
      <c r="P1474" s="16"/>
      <c r="Q1474" s="22"/>
      <c r="R1474" s="16"/>
      <c r="S1474" s="16"/>
      <c r="T1474" s="22"/>
      <c r="V1474" s="26"/>
      <c r="X1474" s="26"/>
      <c r="Y1474" s="16"/>
      <c r="Z1474" s="22"/>
      <c r="AB1474" s="26"/>
      <c r="AD1474" s="22"/>
      <c r="AF1474" s="26"/>
      <c r="AH1474" s="22"/>
      <c r="AJ1474" s="36"/>
      <c r="AL1474" s="26"/>
      <c r="AN1474" s="54"/>
      <c r="AO1474" s="31"/>
      <c r="AP1474" s="44"/>
      <c r="AQ1474" s="159"/>
      <c r="AR1474" s="44"/>
      <c r="AS1474" s="53"/>
      <c r="AT1474" s="44"/>
      <c r="AU1474" s="40"/>
      <c r="AV1474" s="36"/>
      <c r="AW1474" s="159"/>
      <c r="AX1474" s="166"/>
      <c r="AZ1474" s="26"/>
      <c r="BB1474" s="26"/>
      <c r="BC1474" s="16"/>
      <c r="BD1474" s="22"/>
      <c r="BE1474" s="118"/>
      <c r="BF1474" s="22"/>
      <c r="BG1474" s="16"/>
      <c r="BH1474" s="22"/>
      <c r="BI1474" s="16"/>
      <c r="BJ1474" s="22"/>
      <c r="BK1474" s="16"/>
      <c r="BL1474" s="22"/>
      <c r="BM1474" s="16"/>
      <c r="BN1474" s="22"/>
      <c r="BO1474" s="16"/>
      <c r="BP1474" s="22"/>
      <c r="BQ1474" s="118"/>
      <c r="BR1474" s="119"/>
      <c r="BS1474" s="118"/>
      <c r="BT1474" s="36"/>
      <c r="BU1474" s="16"/>
      <c r="BV1474" s="22"/>
      <c r="BW1474" s="16"/>
      <c r="BX1474" s="22"/>
      <c r="BY1474" s="16"/>
      <c r="BZ1474" s="22"/>
      <c r="CA1474" s="22"/>
      <c r="CB1474" s="16"/>
      <c r="CC1474" s="22"/>
      <c r="CD1474" s="16"/>
      <c r="CE1474" s="22"/>
      <c r="CF1474" s="16"/>
      <c r="CG1474" s="22"/>
      <c r="CH1474" s="16"/>
      <c r="CI1474" s="22"/>
      <c r="CJ1474" s="16"/>
      <c r="CK1474" s="22"/>
      <c r="CL1474" s="16"/>
      <c r="CM1474" s="22"/>
      <c r="CN1474" s="16"/>
      <c r="CO1474" s="22"/>
      <c r="CP1474" s="16"/>
      <c r="CQ1474" s="22"/>
      <c r="CR1474" s="16"/>
      <c r="CS1474" s="22"/>
      <c r="CT1474" s="16"/>
      <c r="CU1474" s="22"/>
      <c r="CV1474" s="16"/>
      <c r="CW1474" s="22"/>
      <c r="CX1474" s="16"/>
      <c r="CY1474" s="22"/>
      <c r="CZ1474" s="16"/>
      <c r="DA1474" s="22"/>
      <c r="DB1474" s="16"/>
      <c r="DC1474" s="26"/>
      <c r="DE1474" s="26"/>
      <c r="DG1474" s="26"/>
      <c r="DI1474" s="26"/>
      <c r="DK1474" s="26"/>
      <c r="DM1474" s="64"/>
      <c r="DN1474" s="64"/>
      <c r="DO1474" s="64"/>
      <c r="DP1474" s="64"/>
      <c r="DQ1474" s="64"/>
      <c r="DR1474" s="64"/>
      <c r="DS1474" s="64"/>
      <c r="DT1474" s="64"/>
      <c r="DU1474" s="64"/>
      <c r="DV1474" s="64"/>
      <c r="DW1474" s="64"/>
      <c r="DX1474" s="64"/>
      <c r="DY1474" s="64"/>
      <c r="DZ1474" s="64"/>
      <c r="EA1474" s="64"/>
      <c r="EB1474" s="64"/>
      <c r="EC1474" s="64"/>
      <c r="ED1474" s="64"/>
      <c r="EE1474" s="69"/>
      <c r="EF1474" s="69"/>
      <c r="EG1474" s="69"/>
      <c r="EH1474" s="69"/>
      <c r="EI1474" s="80"/>
      <c r="EJ1474" s="80"/>
      <c r="EK1474" s="80"/>
      <c r="EL1474" s="80"/>
      <c r="EM1474" s="80"/>
      <c r="EN1474" s="80"/>
      <c r="EO1474" s="80"/>
      <c r="EP1474" s="80"/>
      <c r="EQ1474" s="80"/>
    </row>
    <row r="1475" spans="1:147" s="6" customFormat="1" ht="17.45" customHeight="1">
      <c r="A1475" s="14"/>
      <c r="B1475" s="149"/>
      <c r="C1475" s="40"/>
      <c r="D1475" s="160"/>
      <c r="E1475" s="16"/>
      <c r="F1475" s="22"/>
      <c r="G1475" s="16"/>
      <c r="H1475" s="26"/>
      <c r="J1475" s="26"/>
      <c r="K1475" s="50"/>
      <c r="L1475" s="22"/>
      <c r="N1475" s="16"/>
      <c r="O1475" s="26"/>
      <c r="P1475" s="16"/>
      <c r="Q1475" s="22"/>
      <c r="R1475" s="16"/>
      <c r="S1475" s="16"/>
      <c r="T1475" s="22"/>
      <c r="V1475" s="26"/>
      <c r="X1475" s="26"/>
      <c r="Y1475" s="16"/>
      <c r="Z1475" s="22"/>
      <c r="AB1475" s="26"/>
      <c r="AD1475" s="22"/>
      <c r="AF1475" s="26"/>
      <c r="AH1475" s="22"/>
      <c r="AJ1475" s="36"/>
      <c r="AL1475" s="26"/>
      <c r="AN1475" s="54"/>
      <c r="AO1475" s="31"/>
      <c r="AP1475" s="44"/>
      <c r="AQ1475" s="159"/>
      <c r="AR1475" s="44"/>
      <c r="AS1475" s="53"/>
      <c r="AT1475" s="44"/>
      <c r="AU1475" s="40"/>
      <c r="AV1475" s="36"/>
      <c r="AW1475" s="159"/>
      <c r="AX1475" s="166"/>
      <c r="AZ1475" s="26"/>
      <c r="BB1475" s="26"/>
      <c r="BC1475" s="16"/>
      <c r="BD1475" s="22"/>
      <c r="BE1475" s="118"/>
      <c r="BF1475" s="22"/>
      <c r="BG1475" s="16"/>
      <c r="BH1475" s="22"/>
      <c r="BI1475" s="16"/>
      <c r="BJ1475" s="22"/>
      <c r="BK1475" s="16"/>
      <c r="BL1475" s="22"/>
      <c r="BM1475" s="16"/>
      <c r="BN1475" s="22"/>
      <c r="BO1475" s="16"/>
      <c r="BP1475" s="22"/>
      <c r="BQ1475" s="118"/>
      <c r="BR1475" s="119"/>
      <c r="BS1475" s="118"/>
      <c r="BT1475" s="36"/>
      <c r="BU1475" s="16"/>
      <c r="BV1475" s="22"/>
      <c r="BW1475" s="16"/>
      <c r="BX1475" s="22"/>
      <c r="BY1475" s="16"/>
      <c r="BZ1475" s="22"/>
      <c r="CA1475" s="22"/>
      <c r="CB1475" s="16"/>
      <c r="CC1475" s="22"/>
      <c r="CD1475" s="16"/>
      <c r="CE1475" s="22"/>
      <c r="CF1475" s="16"/>
      <c r="CG1475" s="22"/>
      <c r="CH1475" s="16"/>
      <c r="CI1475" s="22"/>
      <c r="CJ1475" s="16"/>
      <c r="CK1475" s="22"/>
      <c r="CL1475" s="16"/>
      <c r="CM1475" s="22"/>
      <c r="CN1475" s="16"/>
      <c r="CO1475" s="22"/>
      <c r="CP1475" s="16"/>
      <c r="CQ1475" s="22"/>
      <c r="CR1475" s="16"/>
      <c r="CS1475" s="22"/>
      <c r="CT1475" s="16"/>
      <c r="CU1475" s="22"/>
      <c r="CV1475" s="16"/>
      <c r="CW1475" s="22"/>
      <c r="CX1475" s="16"/>
      <c r="CY1475" s="22"/>
      <c r="CZ1475" s="16"/>
      <c r="DA1475" s="22"/>
      <c r="DB1475" s="16"/>
      <c r="DC1475" s="26"/>
      <c r="DE1475" s="26"/>
      <c r="DG1475" s="26"/>
      <c r="DI1475" s="26"/>
      <c r="DK1475" s="26"/>
      <c r="DM1475" s="64"/>
      <c r="DN1475" s="64"/>
      <c r="DO1475" s="64"/>
      <c r="DP1475" s="64"/>
      <c r="DQ1475" s="64"/>
      <c r="DR1475" s="64"/>
      <c r="DS1475" s="64"/>
      <c r="DT1475" s="64"/>
      <c r="DU1475" s="64"/>
      <c r="DV1475" s="64"/>
      <c r="DW1475" s="64"/>
      <c r="DX1475" s="64"/>
      <c r="DY1475" s="64"/>
      <c r="DZ1475" s="64"/>
      <c r="EA1475" s="64"/>
      <c r="EB1475" s="64"/>
      <c r="EC1475" s="64"/>
      <c r="ED1475" s="64"/>
      <c r="EE1475" s="69"/>
      <c r="EF1475" s="69"/>
      <c r="EG1475" s="69"/>
      <c r="EH1475" s="69"/>
      <c r="EI1475" s="80"/>
      <c r="EJ1475" s="80"/>
      <c r="EK1475" s="80"/>
      <c r="EL1475" s="80"/>
      <c r="EM1475" s="80"/>
      <c r="EN1475" s="80"/>
      <c r="EO1475" s="80"/>
      <c r="EP1475" s="80"/>
      <c r="EQ1475" s="80"/>
    </row>
    <row r="1476" spans="1:147" s="6" customFormat="1" ht="17.45" customHeight="1">
      <c r="A1476" s="14"/>
      <c r="B1476" s="149"/>
      <c r="C1476" s="40"/>
      <c r="D1476" s="160"/>
      <c r="E1476" s="16"/>
      <c r="F1476" s="22"/>
      <c r="G1476" s="16"/>
      <c r="H1476" s="26"/>
      <c r="J1476" s="26"/>
      <c r="K1476" s="50"/>
      <c r="L1476" s="22"/>
      <c r="N1476" s="16"/>
      <c r="O1476" s="26"/>
      <c r="P1476" s="16"/>
      <c r="Q1476" s="22"/>
      <c r="R1476" s="16"/>
      <c r="S1476" s="16"/>
      <c r="T1476" s="22"/>
      <c r="V1476" s="26"/>
      <c r="X1476" s="26"/>
      <c r="Y1476" s="16"/>
      <c r="Z1476" s="22"/>
      <c r="AB1476" s="26"/>
      <c r="AD1476" s="22"/>
      <c r="AF1476" s="26"/>
      <c r="AH1476" s="22"/>
      <c r="AJ1476" s="36"/>
      <c r="AL1476" s="26"/>
      <c r="AN1476" s="54"/>
      <c r="AO1476" s="31"/>
      <c r="AP1476" s="44"/>
      <c r="AQ1476" s="159"/>
      <c r="AR1476" s="44"/>
      <c r="AS1476" s="53"/>
      <c r="AT1476" s="44"/>
      <c r="AU1476" s="40"/>
      <c r="AV1476" s="36"/>
      <c r="AW1476" s="159"/>
      <c r="AX1476" s="166"/>
      <c r="AZ1476" s="26"/>
      <c r="BB1476" s="26"/>
      <c r="BC1476" s="16"/>
      <c r="BD1476" s="22"/>
      <c r="BE1476" s="118"/>
      <c r="BF1476" s="22"/>
      <c r="BG1476" s="16"/>
      <c r="BH1476" s="22"/>
      <c r="BI1476" s="16"/>
      <c r="BJ1476" s="22"/>
      <c r="BK1476" s="16"/>
      <c r="BL1476" s="22"/>
      <c r="BM1476" s="16"/>
      <c r="BN1476" s="22"/>
      <c r="BO1476" s="16"/>
      <c r="BP1476" s="22"/>
      <c r="BQ1476" s="118"/>
      <c r="BR1476" s="119"/>
      <c r="BS1476" s="118"/>
      <c r="BT1476" s="36"/>
      <c r="BU1476" s="16"/>
      <c r="BV1476" s="22"/>
      <c r="BW1476" s="16"/>
      <c r="BX1476" s="22"/>
      <c r="BY1476" s="16"/>
      <c r="BZ1476" s="22"/>
      <c r="CA1476" s="22"/>
      <c r="CB1476" s="16"/>
      <c r="CC1476" s="22"/>
      <c r="CD1476" s="16"/>
      <c r="CE1476" s="22"/>
      <c r="CF1476" s="16"/>
      <c r="CG1476" s="22"/>
      <c r="CH1476" s="16"/>
      <c r="CI1476" s="22"/>
      <c r="CJ1476" s="16"/>
      <c r="CK1476" s="22"/>
      <c r="CL1476" s="16"/>
      <c r="CM1476" s="22"/>
      <c r="CN1476" s="16"/>
      <c r="CO1476" s="22"/>
      <c r="CP1476" s="16"/>
      <c r="CQ1476" s="22"/>
      <c r="CR1476" s="16"/>
      <c r="CS1476" s="22"/>
      <c r="CT1476" s="16"/>
      <c r="CU1476" s="22"/>
      <c r="CV1476" s="16"/>
      <c r="CW1476" s="22"/>
      <c r="CX1476" s="16"/>
      <c r="CY1476" s="22"/>
      <c r="CZ1476" s="16"/>
      <c r="DA1476" s="22"/>
      <c r="DB1476" s="16"/>
      <c r="DC1476" s="26"/>
      <c r="DE1476" s="26"/>
      <c r="DG1476" s="26"/>
      <c r="DI1476" s="26"/>
      <c r="DK1476" s="26"/>
      <c r="DM1476" s="64"/>
      <c r="DN1476" s="64"/>
      <c r="DO1476" s="64"/>
      <c r="DP1476" s="64"/>
      <c r="DQ1476" s="64"/>
      <c r="DR1476" s="64"/>
      <c r="DS1476" s="64"/>
      <c r="DT1476" s="64"/>
      <c r="DU1476" s="64"/>
      <c r="DV1476" s="64"/>
      <c r="DW1476" s="64"/>
      <c r="DX1476" s="64"/>
      <c r="DY1476" s="64"/>
      <c r="DZ1476" s="64"/>
      <c r="EA1476" s="64"/>
      <c r="EB1476" s="64"/>
      <c r="EC1476" s="64"/>
      <c r="ED1476" s="64"/>
      <c r="EE1476" s="69"/>
      <c r="EF1476" s="69"/>
      <c r="EG1476" s="69"/>
      <c r="EH1476" s="69"/>
      <c r="EI1476" s="80"/>
      <c r="EJ1476" s="80"/>
      <c r="EK1476" s="80"/>
      <c r="EL1476" s="80"/>
      <c r="EM1476" s="80"/>
      <c r="EN1476" s="80"/>
      <c r="EO1476" s="80"/>
      <c r="EP1476" s="80"/>
      <c r="EQ1476" s="80"/>
    </row>
    <row r="1477" spans="1:147" s="6" customFormat="1" ht="17.45" customHeight="1">
      <c r="A1477" s="14"/>
      <c r="B1477" s="149"/>
      <c r="C1477" s="40"/>
      <c r="D1477" s="160"/>
      <c r="E1477" s="16"/>
      <c r="F1477" s="22"/>
      <c r="G1477" s="16"/>
      <c r="H1477" s="26"/>
      <c r="J1477" s="26"/>
      <c r="K1477" s="50"/>
      <c r="L1477" s="22"/>
      <c r="N1477" s="16"/>
      <c r="O1477" s="26"/>
      <c r="P1477" s="16"/>
      <c r="Q1477" s="22"/>
      <c r="R1477" s="16"/>
      <c r="S1477" s="16"/>
      <c r="T1477" s="22"/>
      <c r="V1477" s="26"/>
      <c r="X1477" s="26"/>
      <c r="Y1477" s="16"/>
      <c r="Z1477" s="22"/>
      <c r="AB1477" s="26"/>
      <c r="AD1477" s="22"/>
      <c r="AF1477" s="26"/>
      <c r="AH1477" s="22"/>
      <c r="AJ1477" s="36"/>
      <c r="AL1477" s="26"/>
      <c r="AN1477" s="54"/>
      <c r="AO1477" s="31"/>
      <c r="AP1477" s="44"/>
      <c r="AQ1477" s="159"/>
      <c r="AR1477" s="44"/>
      <c r="AS1477" s="53"/>
      <c r="AT1477" s="44"/>
      <c r="AU1477" s="40"/>
      <c r="AV1477" s="36"/>
      <c r="AW1477" s="159"/>
      <c r="AX1477" s="166"/>
      <c r="AZ1477" s="26"/>
      <c r="BB1477" s="26"/>
      <c r="BC1477" s="16"/>
      <c r="BD1477" s="22"/>
      <c r="BE1477" s="118"/>
      <c r="BF1477" s="22"/>
      <c r="BG1477" s="16"/>
      <c r="BH1477" s="22"/>
      <c r="BI1477" s="16"/>
      <c r="BJ1477" s="22"/>
      <c r="BK1477" s="16"/>
      <c r="BL1477" s="22"/>
      <c r="BM1477" s="16"/>
      <c r="BN1477" s="22"/>
      <c r="BO1477" s="16"/>
      <c r="BP1477" s="22"/>
      <c r="BQ1477" s="118"/>
      <c r="BR1477" s="119"/>
      <c r="BS1477" s="118"/>
      <c r="BT1477" s="36"/>
      <c r="BU1477" s="16"/>
      <c r="BV1477" s="22"/>
      <c r="BW1477" s="16"/>
      <c r="BX1477" s="22"/>
      <c r="BY1477" s="16"/>
      <c r="BZ1477" s="22"/>
      <c r="CA1477" s="22"/>
      <c r="CB1477" s="16"/>
      <c r="CC1477" s="22"/>
      <c r="CD1477" s="16"/>
      <c r="CE1477" s="22"/>
      <c r="CF1477" s="16"/>
      <c r="CG1477" s="22"/>
      <c r="CH1477" s="16"/>
      <c r="CI1477" s="22"/>
      <c r="CJ1477" s="16"/>
      <c r="CK1477" s="22"/>
      <c r="CL1477" s="16"/>
      <c r="CM1477" s="22"/>
      <c r="CN1477" s="16"/>
      <c r="CO1477" s="22"/>
      <c r="CP1477" s="16"/>
      <c r="CQ1477" s="22"/>
      <c r="CR1477" s="16"/>
      <c r="CS1477" s="22"/>
      <c r="CT1477" s="16"/>
      <c r="CU1477" s="22"/>
      <c r="CV1477" s="16"/>
      <c r="CW1477" s="22"/>
      <c r="CX1477" s="16"/>
      <c r="CY1477" s="22"/>
      <c r="CZ1477" s="16"/>
      <c r="DA1477" s="22"/>
      <c r="DB1477" s="16"/>
      <c r="DC1477" s="26"/>
      <c r="DE1477" s="26"/>
      <c r="DG1477" s="26"/>
      <c r="DI1477" s="26"/>
      <c r="DK1477" s="26"/>
      <c r="DM1477" s="64"/>
      <c r="DN1477" s="64"/>
      <c r="DO1477" s="64"/>
      <c r="DP1477" s="64"/>
      <c r="DQ1477" s="64"/>
      <c r="DR1477" s="64"/>
      <c r="DS1477" s="64"/>
      <c r="DT1477" s="64"/>
      <c r="DU1477" s="64"/>
      <c r="DV1477" s="64"/>
      <c r="DW1477" s="64"/>
      <c r="DX1477" s="64"/>
      <c r="DY1477" s="64"/>
      <c r="DZ1477" s="64"/>
      <c r="EA1477" s="64"/>
      <c r="EB1477" s="64"/>
      <c r="EC1477" s="64"/>
      <c r="ED1477" s="64"/>
      <c r="EE1477" s="69"/>
      <c r="EF1477" s="69"/>
      <c r="EG1477" s="69"/>
      <c r="EH1477" s="69"/>
      <c r="EI1477" s="80"/>
      <c r="EJ1477" s="80"/>
      <c r="EK1477" s="80"/>
      <c r="EL1477" s="80"/>
      <c r="EM1477" s="80"/>
      <c r="EN1477" s="80"/>
      <c r="EO1477" s="80"/>
      <c r="EP1477" s="80"/>
      <c r="EQ1477" s="80"/>
    </row>
    <row r="1478" spans="1:147" s="6" customFormat="1" ht="17.45" customHeight="1">
      <c r="A1478" s="14"/>
      <c r="B1478" s="149"/>
      <c r="C1478" s="40"/>
      <c r="D1478" s="160"/>
      <c r="E1478" s="16"/>
      <c r="F1478" s="22"/>
      <c r="G1478" s="16"/>
      <c r="H1478" s="26"/>
      <c r="J1478" s="26"/>
      <c r="K1478" s="50"/>
      <c r="L1478" s="22"/>
      <c r="N1478" s="16"/>
      <c r="O1478" s="26"/>
      <c r="P1478" s="16"/>
      <c r="Q1478" s="22"/>
      <c r="R1478" s="16"/>
      <c r="S1478" s="16"/>
      <c r="T1478" s="22"/>
      <c r="V1478" s="26"/>
      <c r="X1478" s="26"/>
      <c r="Y1478" s="16"/>
      <c r="Z1478" s="22"/>
      <c r="AB1478" s="26"/>
      <c r="AD1478" s="22"/>
      <c r="AF1478" s="26"/>
      <c r="AH1478" s="22"/>
      <c r="AJ1478" s="36"/>
      <c r="AL1478" s="26"/>
      <c r="AN1478" s="54"/>
      <c r="AO1478" s="31"/>
      <c r="AP1478" s="44"/>
      <c r="AQ1478" s="159"/>
      <c r="AR1478" s="44"/>
      <c r="AS1478" s="53"/>
      <c r="AT1478" s="44"/>
      <c r="AU1478" s="40"/>
      <c r="AV1478" s="36"/>
      <c r="AW1478" s="159"/>
      <c r="AX1478" s="166"/>
      <c r="AZ1478" s="26"/>
      <c r="BB1478" s="26"/>
      <c r="BC1478" s="16"/>
      <c r="BD1478" s="22"/>
      <c r="BE1478" s="118"/>
      <c r="BF1478" s="22"/>
      <c r="BG1478" s="16"/>
      <c r="BH1478" s="22"/>
      <c r="BI1478" s="16"/>
      <c r="BJ1478" s="22"/>
      <c r="BK1478" s="16"/>
      <c r="BL1478" s="22"/>
      <c r="BM1478" s="16"/>
      <c r="BN1478" s="22"/>
      <c r="BO1478" s="16"/>
      <c r="BP1478" s="22"/>
      <c r="BQ1478" s="118"/>
      <c r="BR1478" s="119"/>
      <c r="BS1478" s="118"/>
      <c r="BT1478" s="36"/>
      <c r="BU1478" s="16"/>
      <c r="BV1478" s="22"/>
      <c r="BW1478" s="16"/>
      <c r="BX1478" s="22"/>
      <c r="BY1478" s="16"/>
      <c r="BZ1478" s="22"/>
      <c r="CA1478" s="22"/>
      <c r="CB1478" s="16"/>
      <c r="CC1478" s="22"/>
      <c r="CD1478" s="16"/>
      <c r="CE1478" s="22"/>
      <c r="CF1478" s="16"/>
      <c r="CG1478" s="22"/>
      <c r="CH1478" s="16"/>
      <c r="CI1478" s="22"/>
      <c r="CJ1478" s="16"/>
      <c r="CK1478" s="22"/>
      <c r="CL1478" s="16"/>
      <c r="CM1478" s="22"/>
      <c r="CN1478" s="16"/>
      <c r="CO1478" s="22"/>
      <c r="CP1478" s="16"/>
      <c r="CQ1478" s="22"/>
      <c r="CR1478" s="16"/>
      <c r="CS1478" s="22"/>
      <c r="CT1478" s="16"/>
      <c r="CU1478" s="22"/>
      <c r="CV1478" s="16"/>
      <c r="CW1478" s="22"/>
      <c r="CX1478" s="16"/>
      <c r="CY1478" s="22"/>
      <c r="CZ1478" s="16"/>
      <c r="DA1478" s="22"/>
      <c r="DB1478" s="16"/>
      <c r="DC1478" s="26"/>
      <c r="DE1478" s="26"/>
      <c r="DG1478" s="26"/>
      <c r="DI1478" s="26"/>
      <c r="DK1478" s="26"/>
      <c r="DM1478" s="64"/>
      <c r="DN1478" s="64"/>
      <c r="DO1478" s="64"/>
      <c r="DP1478" s="64"/>
      <c r="DQ1478" s="64"/>
      <c r="DR1478" s="64"/>
      <c r="DS1478" s="64"/>
      <c r="DT1478" s="64"/>
      <c r="DU1478" s="64"/>
      <c r="DV1478" s="64"/>
      <c r="DW1478" s="64"/>
      <c r="DX1478" s="64"/>
      <c r="DY1478" s="64"/>
      <c r="DZ1478" s="64"/>
      <c r="EA1478" s="64"/>
      <c r="EB1478" s="64"/>
      <c r="EC1478" s="64"/>
      <c r="ED1478" s="64"/>
      <c r="EE1478" s="69"/>
      <c r="EF1478" s="69"/>
      <c r="EG1478" s="69"/>
      <c r="EH1478" s="69"/>
      <c r="EI1478" s="80"/>
      <c r="EJ1478" s="80"/>
      <c r="EK1478" s="80"/>
      <c r="EL1478" s="80"/>
      <c r="EM1478" s="80"/>
      <c r="EN1478" s="80"/>
      <c r="EO1478" s="80"/>
      <c r="EP1478" s="80"/>
      <c r="EQ1478" s="80"/>
    </row>
    <row r="1479" spans="1:147" s="6" customFormat="1" ht="17.45" customHeight="1">
      <c r="A1479" s="14"/>
      <c r="B1479" s="149"/>
      <c r="C1479" s="40"/>
      <c r="D1479" s="160"/>
      <c r="E1479" s="16"/>
      <c r="F1479" s="22"/>
      <c r="G1479" s="16"/>
      <c r="H1479" s="26"/>
      <c r="J1479" s="26"/>
      <c r="K1479" s="50"/>
      <c r="L1479" s="22"/>
      <c r="N1479" s="16"/>
      <c r="O1479" s="26"/>
      <c r="P1479" s="16"/>
      <c r="Q1479" s="22"/>
      <c r="R1479" s="16"/>
      <c r="S1479" s="16"/>
      <c r="T1479" s="22"/>
      <c r="V1479" s="26"/>
      <c r="X1479" s="26"/>
      <c r="Y1479" s="16"/>
      <c r="Z1479" s="22"/>
      <c r="AB1479" s="26"/>
      <c r="AD1479" s="22"/>
      <c r="AF1479" s="26"/>
      <c r="AH1479" s="22"/>
      <c r="AJ1479" s="36"/>
      <c r="AL1479" s="26"/>
      <c r="AN1479" s="54"/>
      <c r="AO1479" s="31"/>
      <c r="AP1479" s="44"/>
      <c r="AQ1479" s="159"/>
      <c r="AR1479" s="44"/>
      <c r="AS1479" s="53"/>
      <c r="AT1479" s="44"/>
      <c r="AU1479" s="40"/>
      <c r="AV1479" s="36"/>
      <c r="AW1479" s="159"/>
      <c r="AX1479" s="166"/>
      <c r="AZ1479" s="26"/>
      <c r="BB1479" s="26"/>
      <c r="BC1479" s="16"/>
      <c r="BD1479" s="22"/>
      <c r="BE1479" s="118"/>
      <c r="BF1479" s="22"/>
      <c r="BG1479" s="16"/>
      <c r="BH1479" s="22"/>
      <c r="BI1479" s="16"/>
      <c r="BJ1479" s="22"/>
      <c r="BK1479" s="16"/>
      <c r="BL1479" s="22"/>
      <c r="BM1479" s="16"/>
      <c r="BN1479" s="22"/>
      <c r="BO1479" s="16"/>
      <c r="BP1479" s="22"/>
      <c r="BQ1479" s="118"/>
      <c r="BR1479" s="119"/>
      <c r="BS1479" s="118"/>
      <c r="BT1479" s="36"/>
      <c r="BU1479" s="16"/>
      <c r="BV1479" s="22"/>
      <c r="BW1479" s="16"/>
      <c r="BX1479" s="22"/>
      <c r="BY1479" s="16"/>
      <c r="BZ1479" s="22"/>
      <c r="CA1479" s="22"/>
      <c r="CB1479" s="16"/>
      <c r="CC1479" s="22"/>
      <c r="CD1479" s="16"/>
      <c r="CE1479" s="22"/>
      <c r="CF1479" s="16"/>
      <c r="CG1479" s="22"/>
      <c r="CH1479" s="16"/>
      <c r="CI1479" s="22"/>
      <c r="CJ1479" s="16"/>
      <c r="CK1479" s="22"/>
      <c r="CL1479" s="16"/>
      <c r="CM1479" s="22"/>
      <c r="CN1479" s="16"/>
      <c r="CO1479" s="22"/>
      <c r="CP1479" s="16"/>
      <c r="CQ1479" s="22"/>
      <c r="CR1479" s="16"/>
      <c r="CS1479" s="22"/>
      <c r="CT1479" s="16"/>
      <c r="CU1479" s="22"/>
      <c r="CV1479" s="16"/>
      <c r="CW1479" s="22"/>
      <c r="CX1479" s="16"/>
      <c r="CY1479" s="22"/>
      <c r="CZ1479" s="16"/>
      <c r="DA1479" s="22"/>
      <c r="DB1479" s="16"/>
      <c r="DC1479" s="26"/>
      <c r="DE1479" s="26"/>
      <c r="DG1479" s="26"/>
      <c r="DI1479" s="26"/>
      <c r="DK1479" s="26"/>
      <c r="DM1479" s="64"/>
      <c r="DN1479" s="64"/>
      <c r="DO1479" s="64"/>
      <c r="DP1479" s="64"/>
      <c r="DQ1479" s="64"/>
      <c r="DR1479" s="64"/>
      <c r="DS1479" s="64"/>
      <c r="DT1479" s="64"/>
      <c r="DU1479" s="64"/>
      <c r="DV1479" s="64"/>
      <c r="DW1479" s="64"/>
      <c r="DX1479" s="64"/>
      <c r="DY1479" s="64"/>
      <c r="DZ1479" s="64"/>
      <c r="EA1479" s="64"/>
      <c r="EB1479" s="64"/>
      <c r="EC1479" s="64"/>
      <c r="ED1479" s="64"/>
      <c r="EE1479" s="69"/>
      <c r="EF1479" s="69"/>
      <c r="EG1479" s="69"/>
      <c r="EH1479" s="69"/>
      <c r="EI1479" s="80"/>
      <c r="EJ1479" s="80"/>
      <c r="EK1479" s="80"/>
      <c r="EL1479" s="80"/>
      <c r="EM1479" s="80"/>
      <c r="EN1479" s="80"/>
      <c r="EO1479" s="80"/>
      <c r="EP1479" s="80"/>
      <c r="EQ1479" s="80"/>
    </row>
    <row r="1480" spans="1:147" s="6" customFormat="1" ht="17.45" customHeight="1">
      <c r="A1480" s="14"/>
      <c r="B1480" s="149"/>
      <c r="C1480" s="40"/>
      <c r="D1480" s="160"/>
      <c r="E1480" s="16"/>
      <c r="F1480" s="22"/>
      <c r="G1480" s="16"/>
      <c r="H1480" s="26"/>
      <c r="J1480" s="26"/>
      <c r="K1480" s="50"/>
      <c r="L1480" s="22"/>
      <c r="N1480" s="16"/>
      <c r="O1480" s="26"/>
      <c r="P1480" s="16"/>
      <c r="Q1480" s="22"/>
      <c r="R1480" s="16"/>
      <c r="S1480" s="16"/>
      <c r="T1480" s="22"/>
      <c r="V1480" s="26"/>
      <c r="X1480" s="26"/>
      <c r="Y1480" s="16"/>
      <c r="Z1480" s="22"/>
      <c r="AB1480" s="26"/>
      <c r="AD1480" s="22"/>
      <c r="AF1480" s="26"/>
      <c r="AH1480" s="22"/>
      <c r="AJ1480" s="36"/>
      <c r="AL1480" s="26"/>
      <c r="AN1480" s="54"/>
      <c r="AO1480" s="31"/>
      <c r="AP1480" s="44"/>
      <c r="AQ1480" s="159"/>
      <c r="AR1480" s="44"/>
      <c r="AS1480" s="53"/>
      <c r="AT1480" s="44"/>
      <c r="AU1480" s="40"/>
      <c r="AV1480" s="36"/>
      <c r="AW1480" s="159"/>
      <c r="AX1480" s="166"/>
      <c r="AZ1480" s="26"/>
      <c r="BB1480" s="26"/>
      <c r="BC1480" s="16"/>
      <c r="BD1480" s="22"/>
      <c r="BE1480" s="118"/>
      <c r="BF1480" s="22"/>
      <c r="BG1480" s="16"/>
      <c r="BH1480" s="22"/>
      <c r="BI1480" s="16"/>
      <c r="BJ1480" s="22"/>
      <c r="BK1480" s="16"/>
      <c r="BL1480" s="22"/>
      <c r="BM1480" s="16"/>
      <c r="BN1480" s="22"/>
      <c r="BO1480" s="16"/>
      <c r="BP1480" s="22"/>
      <c r="BQ1480" s="118"/>
      <c r="BR1480" s="119"/>
      <c r="BS1480" s="118"/>
      <c r="BT1480" s="36"/>
      <c r="BU1480" s="16"/>
      <c r="BV1480" s="22"/>
      <c r="BW1480" s="16"/>
      <c r="BX1480" s="22"/>
      <c r="BY1480" s="16"/>
      <c r="BZ1480" s="22"/>
      <c r="CA1480" s="22"/>
      <c r="CB1480" s="16"/>
      <c r="CC1480" s="22"/>
      <c r="CD1480" s="16"/>
      <c r="CE1480" s="22"/>
      <c r="CF1480" s="16"/>
      <c r="CG1480" s="22"/>
      <c r="CH1480" s="16"/>
      <c r="CI1480" s="22"/>
      <c r="CJ1480" s="16"/>
      <c r="CK1480" s="22"/>
      <c r="CL1480" s="16"/>
      <c r="CM1480" s="22"/>
      <c r="CN1480" s="16"/>
      <c r="CO1480" s="22"/>
      <c r="CP1480" s="16"/>
      <c r="CQ1480" s="22"/>
      <c r="CR1480" s="16"/>
      <c r="CS1480" s="22"/>
      <c r="CT1480" s="16"/>
      <c r="CU1480" s="22"/>
      <c r="CV1480" s="16"/>
      <c r="CW1480" s="22"/>
      <c r="CX1480" s="16"/>
      <c r="CY1480" s="22"/>
      <c r="CZ1480" s="16"/>
      <c r="DA1480" s="22"/>
      <c r="DB1480" s="16"/>
      <c r="DC1480" s="26"/>
      <c r="DE1480" s="26"/>
      <c r="DG1480" s="26"/>
      <c r="DI1480" s="26"/>
      <c r="DK1480" s="26"/>
      <c r="DM1480" s="64"/>
      <c r="DN1480" s="64"/>
      <c r="DO1480" s="64"/>
      <c r="DP1480" s="64"/>
      <c r="DQ1480" s="64"/>
      <c r="DR1480" s="64"/>
      <c r="DS1480" s="64"/>
      <c r="DT1480" s="64"/>
      <c r="DU1480" s="64"/>
      <c r="DV1480" s="64"/>
      <c r="DW1480" s="64"/>
      <c r="DX1480" s="64"/>
      <c r="DY1480" s="64"/>
      <c r="DZ1480" s="64"/>
      <c r="EA1480" s="64"/>
      <c r="EB1480" s="64"/>
      <c r="EC1480" s="64"/>
      <c r="ED1480" s="64"/>
      <c r="EE1480" s="69"/>
      <c r="EF1480" s="69"/>
      <c r="EG1480" s="69"/>
      <c r="EH1480" s="69"/>
      <c r="EI1480" s="80"/>
      <c r="EJ1480" s="80"/>
      <c r="EK1480" s="80"/>
      <c r="EL1480" s="80"/>
      <c r="EM1480" s="80"/>
      <c r="EN1480" s="80"/>
      <c r="EO1480" s="80"/>
      <c r="EP1480" s="80"/>
      <c r="EQ1480" s="80"/>
    </row>
    <row r="1481" spans="1:147" s="6" customFormat="1" ht="17.45" customHeight="1">
      <c r="A1481" s="14"/>
      <c r="B1481" s="149"/>
      <c r="C1481" s="40"/>
      <c r="D1481" s="160"/>
      <c r="E1481" s="16"/>
      <c r="F1481" s="22"/>
      <c r="G1481" s="16"/>
      <c r="H1481" s="26"/>
      <c r="J1481" s="26"/>
      <c r="K1481" s="50"/>
      <c r="L1481" s="22"/>
      <c r="N1481" s="16"/>
      <c r="O1481" s="26"/>
      <c r="P1481" s="16"/>
      <c r="Q1481" s="22"/>
      <c r="R1481" s="16"/>
      <c r="S1481" s="16"/>
      <c r="T1481" s="22"/>
      <c r="V1481" s="26"/>
      <c r="X1481" s="26"/>
      <c r="Y1481" s="16"/>
      <c r="Z1481" s="22"/>
      <c r="AB1481" s="26"/>
      <c r="AD1481" s="22"/>
      <c r="AF1481" s="26"/>
      <c r="AH1481" s="22"/>
      <c r="AJ1481" s="36"/>
      <c r="AL1481" s="26"/>
      <c r="AN1481" s="54"/>
      <c r="AO1481" s="31"/>
      <c r="AP1481" s="44"/>
      <c r="AQ1481" s="159"/>
      <c r="AR1481" s="44"/>
      <c r="AS1481" s="53"/>
      <c r="AT1481" s="44"/>
      <c r="AU1481" s="40"/>
      <c r="AV1481" s="36"/>
      <c r="AW1481" s="159"/>
      <c r="AX1481" s="166"/>
      <c r="AZ1481" s="26"/>
      <c r="BB1481" s="26"/>
      <c r="BC1481" s="16"/>
      <c r="BD1481" s="22"/>
      <c r="BE1481" s="118"/>
      <c r="BF1481" s="22"/>
      <c r="BG1481" s="16"/>
      <c r="BH1481" s="22"/>
      <c r="BI1481" s="16"/>
      <c r="BJ1481" s="22"/>
      <c r="BK1481" s="16"/>
      <c r="BL1481" s="22"/>
      <c r="BM1481" s="16"/>
      <c r="BN1481" s="22"/>
      <c r="BO1481" s="16"/>
      <c r="BP1481" s="22"/>
      <c r="BQ1481" s="118"/>
      <c r="BR1481" s="119"/>
      <c r="BS1481" s="118"/>
      <c r="BT1481" s="36"/>
      <c r="BU1481" s="16"/>
      <c r="BV1481" s="22"/>
      <c r="BW1481" s="16"/>
      <c r="BX1481" s="22"/>
      <c r="BY1481" s="16"/>
      <c r="BZ1481" s="22"/>
      <c r="CA1481" s="22"/>
      <c r="CB1481" s="16"/>
      <c r="CC1481" s="22"/>
      <c r="CD1481" s="16"/>
      <c r="CE1481" s="22"/>
      <c r="CF1481" s="16"/>
      <c r="CG1481" s="22"/>
      <c r="CH1481" s="16"/>
      <c r="CI1481" s="22"/>
      <c r="CJ1481" s="16"/>
      <c r="CK1481" s="22"/>
      <c r="CL1481" s="16"/>
      <c r="CM1481" s="22"/>
      <c r="CN1481" s="16"/>
      <c r="CO1481" s="22"/>
      <c r="CP1481" s="16"/>
      <c r="CQ1481" s="22"/>
      <c r="CR1481" s="16"/>
      <c r="CS1481" s="22"/>
      <c r="CT1481" s="16"/>
      <c r="CU1481" s="22"/>
      <c r="CV1481" s="16"/>
      <c r="CW1481" s="22"/>
      <c r="CX1481" s="16"/>
      <c r="CY1481" s="22"/>
      <c r="CZ1481" s="16"/>
      <c r="DA1481" s="22"/>
      <c r="DB1481" s="16"/>
      <c r="DC1481" s="26"/>
      <c r="DE1481" s="26"/>
      <c r="DG1481" s="26"/>
      <c r="DI1481" s="26"/>
      <c r="DK1481" s="26"/>
      <c r="DM1481" s="64"/>
      <c r="DN1481" s="64"/>
      <c r="DO1481" s="64"/>
      <c r="DP1481" s="64"/>
      <c r="DQ1481" s="64"/>
      <c r="DR1481" s="64"/>
      <c r="DS1481" s="64"/>
      <c r="DT1481" s="64"/>
      <c r="DU1481" s="64"/>
      <c r="DV1481" s="64"/>
      <c r="DW1481" s="64"/>
      <c r="DX1481" s="64"/>
      <c r="DY1481" s="64"/>
      <c r="DZ1481" s="64"/>
      <c r="EA1481" s="64"/>
      <c r="EB1481" s="64"/>
      <c r="EC1481" s="64"/>
      <c r="ED1481" s="64"/>
      <c r="EE1481" s="69"/>
      <c r="EF1481" s="69"/>
      <c r="EG1481" s="69"/>
      <c r="EH1481" s="69"/>
      <c r="EI1481" s="80"/>
      <c r="EJ1481" s="80"/>
      <c r="EK1481" s="80"/>
      <c r="EL1481" s="80"/>
      <c r="EM1481" s="80"/>
      <c r="EN1481" s="80"/>
      <c r="EO1481" s="80"/>
      <c r="EP1481" s="80"/>
      <c r="EQ1481" s="80"/>
    </row>
    <row r="1482" spans="1:147" s="6" customFormat="1" ht="17.45" customHeight="1">
      <c r="A1482" s="14"/>
      <c r="B1482" s="149"/>
      <c r="C1482" s="40"/>
      <c r="D1482" s="160"/>
      <c r="E1482" s="16"/>
      <c r="F1482" s="22"/>
      <c r="G1482" s="16"/>
      <c r="H1482" s="26"/>
      <c r="J1482" s="26"/>
      <c r="K1482" s="50"/>
      <c r="L1482" s="22"/>
      <c r="N1482" s="16"/>
      <c r="O1482" s="26"/>
      <c r="P1482" s="16"/>
      <c r="Q1482" s="22"/>
      <c r="R1482" s="16"/>
      <c r="S1482" s="16"/>
      <c r="T1482" s="22"/>
      <c r="V1482" s="26"/>
      <c r="X1482" s="26"/>
      <c r="Y1482" s="16"/>
      <c r="Z1482" s="22"/>
      <c r="AB1482" s="26"/>
      <c r="AD1482" s="22"/>
      <c r="AF1482" s="26"/>
      <c r="AH1482" s="22"/>
      <c r="AJ1482" s="36"/>
      <c r="AL1482" s="26"/>
      <c r="AN1482" s="54"/>
      <c r="AO1482" s="31"/>
      <c r="AP1482" s="44"/>
      <c r="AQ1482" s="159"/>
      <c r="AR1482" s="44"/>
      <c r="AS1482" s="53"/>
      <c r="AT1482" s="44"/>
      <c r="AU1482" s="40"/>
      <c r="AV1482" s="36"/>
      <c r="AW1482" s="159"/>
      <c r="AX1482" s="166"/>
      <c r="AZ1482" s="26"/>
      <c r="BB1482" s="26"/>
      <c r="BC1482" s="16"/>
      <c r="BD1482" s="22"/>
      <c r="BE1482" s="118"/>
      <c r="BF1482" s="22"/>
      <c r="BG1482" s="16"/>
      <c r="BH1482" s="22"/>
      <c r="BI1482" s="16"/>
      <c r="BJ1482" s="22"/>
      <c r="BK1482" s="16"/>
      <c r="BL1482" s="22"/>
      <c r="BM1482" s="16"/>
      <c r="BN1482" s="22"/>
      <c r="BO1482" s="16"/>
      <c r="BP1482" s="22"/>
      <c r="BQ1482" s="118"/>
      <c r="BR1482" s="119"/>
      <c r="BS1482" s="118"/>
      <c r="BT1482" s="36"/>
      <c r="BU1482" s="16"/>
      <c r="BV1482" s="22"/>
      <c r="BW1482" s="16"/>
      <c r="BX1482" s="22"/>
      <c r="BY1482" s="16"/>
      <c r="BZ1482" s="22"/>
      <c r="CA1482" s="22"/>
      <c r="CB1482" s="16"/>
      <c r="CC1482" s="22"/>
      <c r="CD1482" s="16"/>
      <c r="CE1482" s="22"/>
      <c r="CF1482" s="16"/>
      <c r="CG1482" s="22"/>
      <c r="CH1482" s="16"/>
      <c r="CI1482" s="22"/>
      <c r="CJ1482" s="16"/>
      <c r="CK1482" s="22"/>
      <c r="CL1482" s="16"/>
      <c r="CM1482" s="22"/>
      <c r="CN1482" s="16"/>
      <c r="CO1482" s="22"/>
      <c r="CP1482" s="16"/>
      <c r="CQ1482" s="22"/>
      <c r="CR1482" s="16"/>
      <c r="CS1482" s="22"/>
      <c r="CT1482" s="16"/>
      <c r="CU1482" s="22"/>
      <c r="CV1482" s="16"/>
      <c r="CW1482" s="22"/>
      <c r="CX1482" s="16"/>
      <c r="CY1482" s="22"/>
      <c r="CZ1482" s="16"/>
      <c r="DA1482" s="22"/>
      <c r="DB1482" s="16"/>
      <c r="DC1482" s="26"/>
      <c r="DE1482" s="26"/>
      <c r="DG1482" s="26"/>
      <c r="DI1482" s="26"/>
      <c r="DK1482" s="26"/>
      <c r="DM1482" s="64"/>
      <c r="DN1482" s="64"/>
      <c r="DO1482" s="64"/>
      <c r="DP1482" s="64"/>
      <c r="DQ1482" s="64"/>
      <c r="DR1482" s="64"/>
      <c r="DS1482" s="64"/>
      <c r="DT1482" s="64"/>
      <c r="DU1482" s="64"/>
      <c r="DV1482" s="64"/>
      <c r="DW1482" s="64"/>
      <c r="DX1482" s="64"/>
      <c r="DY1482" s="64"/>
      <c r="DZ1482" s="64"/>
      <c r="EA1482" s="64"/>
      <c r="EB1482" s="64"/>
      <c r="EC1482" s="64"/>
      <c r="ED1482" s="64"/>
      <c r="EE1482" s="69"/>
      <c r="EF1482" s="69"/>
      <c r="EG1482" s="69"/>
      <c r="EH1482" s="69"/>
      <c r="EI1482" s="80"/>
      <c r="EJ1482" s="80"/>
      <c r="EK1482" s="80"/>
      <c r="EL1482" s="80"/>
      <c r="EM1482" s="80"/>
      <c r="EN1482" s="80"/>
      <c r="EO1482" s="80"/>
      <c r="EP1482" s="80"/>
      <c r="EQ1482" s="80"/>
    </row>
    <row r="1483" spans="1:147" s="6" customFormat="1" ht="17.45" customHeight="1">
      <c r="A1483" s="14"/>
      <c r="B1483" s="149"/>
      <c r="C1483" s="40"/>
      <c r="D1483" s="160"/>
      <c r="E1483" s="16"/>
      <c r="F1483" s="22"/>
      <c r="G1483" s="16"/>
      <c r="H1483" s="26"/>
      <c r="J1483" s="26"/>
      <c r="K1483" s="50"/>
      <c r="L1483" s="22"/>
      <c r="N1483" s="16"/>
      <c r="O1483" s="26"/>
      <c r="P1483" s="16"/>
      <c r="Q1483" s="22"/>
      <c r="R1483" s="16"/>
      <c r="S1483" s="16"/>
      <c r="T1483" s="22"/>
      <c r="V1483" s="26"/>
      <c r="X1483" s="26"/>
      <c r="Y1483" s="16"/>
      <c r="Z1483" s="22"/>
      <c r="AB1483" s="26"/>
      <c r="AD1483" s="22"/>
      <c r="AF1483" s="26"/>
      <c r="AH1483" s="22"/>
      <c r="AJ1483" s="36"/>
      <c r="AL1483" s="26"/>
      <c r="AN1483" s="54"/>
      <c r="AO1483" s="31"/>
      <c r="AP1483" s="44"/>
      <c r="AQ1483" s="159"/>
      <c r="AR1483" s="44"/>
      <c r="AS1483" s="53"/>
      <c r="AT1483" s="44"/>
      <c r="AU1483" s="40"/>
      <c r="AV1483" s="36"/>
      <c r="AW1483" s="159"/>
      <c r="AX1483" s="166"/>
      <c r="AZ1483" s="26"/>
      <c r="BB1483" s="26"/>
      <c r="BC1483" s="16"/>
      <c r="BD1483" s="22"/>
      <c r="BE1483" s="118"/>
      <c r="BF1483" s="22"/>
      <c r="BG1483" s="16"/>
      <c r="BH1483" s="22"/>
      <c r="BI1483" s="16"/>
      <c r="BJ1483" s="22"/>
      <c r="BK1483" s="16"/>
      <c r="BL1483" s="22"/>
      <c r="BM1483" s="16"/>
      <c r="BN1483" s="22"/>
      <c r="BO1483" s="16"/>
      <c r="BP1483" s="22"/>
      <c r="BQ1483" s="118"/>
      <c r="BR1483" s="119"/>
      <c r="BS1483" s="118"/>
      <c r="BT1483" s="36"/>
      <c r="BU1483" s="16"/>
      <c r="BV1483" s="22"/>
      <c r="BW1483" s="16"/>
      <c r="BX1483" s="22"/>
      <c r="BY1483" s="16"/>
      <c r="BZ1483" s="22"/>
      <c r="CA1483" s="22"/>
      <c r="CB1483" s="16"/>
      <c r="CC1483" s="22"/>
      <c r="CD1483" s="16"/>
      <c r="CE1483" s="22"/>
      <c r="CF1483" s="16"/>
      <c r="CG1483" s="22"/>
      <c r="CH1483" s="16"/>
      <c r="CI1483" s="22"/>
      <c r="CJ1483" s="16"/>
      <c r="CK1483" s="22"/>
      <c r="CL1483" s="16"/>
      <c r="CM1483" s="22"/>
      <c r="CN1483" s="16"/>
      <c r="CO1483" s="22"/>
      <c r="CP1483" s="16"/>
      <c r="CQ1483" s="22"/>
      <c r="CR1483" s="16"/>
      <c r="CS1483" s="22"/>
      <c r="CT1483" s="16"/>
      <c r="CU1483" s="22"/>
      <c r="CV1483" s="16"/>
      <c r="CW1483" s="22"/>
      <c r="CX1483" s="16"/>
      <c r="CY1483" s="22"/>
      <c r="CZ1483" s="16"/>
      <c r="DA1483" s="22"/>
      <c r="DB1483" s="16"/>
      <c r="DC1483" s="26"/>
      <c r="DE1483" s="26"/>
      <c r="DG1483" s="26"/>
      <c r="DI1483" s="26"/>
      <c r="DK1483" s="26"/>
      <c r="DM1483" s="64"/>
      <c r="DN1483" s="64"/>
      <c r="DO1483" s="64"/>
      <c r="DP1483" s="64"/>
      <c r="DQ1483" s="64"/>
      <c r="DR1483" s="64"/>
      <c r="DS1483" s="64"/>
      <c r="DT1483" s="64"/>
      <c r="DU1483" s="64"/>
      <c r="DV1483" s="64"/>
      <c r="DW1483" s="64"/>
      <c r="DX1483" s="64"/>
      <c r="DY1483" s="64"/>
      <c r="DZ1483" s="64"/>
      <c r="EA1483" s="64"/>
      <c r="EB1483" s="64"/>
      <c r="EC1483" s="64"/>
      <c r="ED1483" s="64"/>
      <c r="EE1483" s="69"/>
      <c r="EF1483" s="69"/>
      <c r="EG1483" s="69"/>
      <c r="EH1483" s="69"/>
      <c r="EI1483" s="80"/>
      <c r="EJ1483" s="80"/>
      <c r="EK1483" s="80"/>
      <c r="EL1483" s="80"/>
      <c r="EM1483" s="80"/>
      <c r="EN1483" s="80"/>
      <c r="EO1483" s="80"/>
      <c r="EP1483" s="80"/>
      <c r="EQ1483" s="80"/>
    </row>
    <row r="1484" spans="1:147" s="6" customFormat="1" ht="17.45" customHeight="1">
      <c r="A1484" s="14"/>
      <c r="B1484" s="149"/>
      <c r="C1484" s="40"/>
      <c r="D1484" s="160"/>
      <c r="E1484" s="16"/>
      <c r="F1484" s="22"/>
      <c r="G1484" s="16"/>
      <c r="H1484" s="26"/>
      <c r="J1484" s="26"/>
      <c r="K1484" s="50"/>
      <c r="L1484" s="22"/>
      <c r="N1484" s="16"/>
      <c r="O1484" s="26"/>
      <c r="P1484" s="16"/>
      <c r="Q1484" s="22"/>
      <c r="R1484" s="16"/>
      <c r="S1484" s="16"/>
      <c r="T1484" s="22"/>
      <c r="V1484" s="26"/>
      <c r="X1484" s="26"/>
      <c r="Y1484" s="16"/>
      <c r="Z1484" s="22"/>
      <c r="AB1484" s="26"/>
      <c r="AD1484" s="22"/>
      <c r="AF1484" s="26"/>
      <c r="AH1484" s="22"/>
      <c r="AJ1484" s="36"/>
      <c r="AL1484" s="26"/>
      <c r="AN1484" s="54"/>
      <c r="AO1484" s="31"/>
      <c r="AP1484" s="44"/>
      <c r="AQ1484" s="159"/>
      <c r="AR1484" s="44"/>
      <c r="AS1484" s="53"/>
      <c r="AT1484" s="44"/>
      <c r="AU1484" s="40"/>
      <c r="AV1484" s="36"/>
      <c r="AW1484" s="159"/>
      <c r="AX1484" s="166"/>
      <c r="AZ1484" s="26"/>
      <c r="BB1484" s="26"/>
      <c r="BC1484" s="16"/>
      <c r="BD1484" s="22"/>
      <c r="BE1484" s="118"/>
      <c r="BF1484" s="22"/>
      <c r="BG1484" s="16"/>
      <c r="BH1484" s="22"/>
      <c r="BI1484" s="16"/>
      <c r="BJ1484" s="22"/>
      <c r="BK1484" s="16"/>
      <c r="BL1484" s="22"/>
      <c r="BM1484" s="16"/>
      <c r="BN1484" s="22"/>
      <c r="BO1484" s="16"/>
      <c r="BP1484" s="22"/>
      <c r="BQ1484" s="118"/>
      <c r="BR1484" s="119"/>
      <c r="BS1484" s="118"/>
      <c r="BT1484" s="36"/>
      <c r="BU1484" s="16"/>
      <c r="BV1484" s="22"/>
      <c r="BW1484" s="16"/>
      <c r="BX1484" s="22"/>
      <c r="BY1484" s="16"/>
      <c r="BZ1484" s="22"/>
      <c r="CA1484" s="22"/>
      <c r="CB1484" s="16"/>
      <c r="CC1484" s="22"/>
      <c r="CD1484" s="16"/>
      <c r="CE1484" s="22"/>
      <c r="CF1484" s="16"/>
      <c r="CG1484" s="22"/>
      <c r="CH1484" s="16"/>
      <c r="CI1484" s="22"/>
      <c r="CJ1484" s="16"/>
      <c r="CK1484" s="22"/>
      <c r="CL1484" s="16"/>
      <c r="CM1484" s="22"/>
      <c r="CN1484" s="16"/>
      <c r="CO1484" s="22"/>
      <c r="CP1484" s="16"/>
      <c r="CQ1484" s="22"/>
      <c r="CR1484" s="16"/>
      <c r="CS1484" s="22"/>
      <c r="CT1484" s="16"/>
      <c r="CU1484" s="22"/>
      <c r="CV1484" s="16"/>
      <c r="CW1484" s="22"/>
      <c r="CX1484" s="16"/>
      <c r="CY1484" s="22"/>
      <c r="CZ1484" s="16"/>
      <c r="DA1484" s="22"/>
      <c r="DB1484" s="16"/>
      <c r="DC1484" s="26"/>
      <c r="DE1484" s="26"/>
      <c r="DG1484" s="26"/>
      <c r="DI1484" s="26"/>
      <c r="DK1484" s="26"/>
      <c r="DM1484" s="64"/>
      <c r="DN1484" s="64"/>
      <c r="DO1484" s="64"/>
      <c r="DP1484" s="64"/>
      <c r="DQ1484" s="64"/>
      <c r="DR1484" s="64"/>
      <c r="DS1484" s="64"/>
      <c r="DT1484" s="64"/>
      <c r="DU1484" s="64"/>
      <c r="DV1484" s="64"/>
      <c r="DW1484" s="64"/>
      <c r="DX1484" s="64"/>
      <c r="DY1484" s="64"/>
      <c r="DZ1484" s="64"/>
      <c r="EA1484" s="64"/>
      <c r="EB1484" s="64"/>
      <c r="EC1484" s="64"/>
      <c r="ED1484" s="64"/>
      <c r="EE1484" s="69"/>
      <c r="EF1484" s="69"/>
      <c r="EG1484" s="69"/>
      <c r="EH1484" s="69"/>
      <c r="EI1484" s="80"/>
      <c r="EJ1484" s="80"/>
      <c r="EK1484" s="80"/>
      <c r="EL1484" s="80"/>
      <c r="EM1484" s="80"/>
      <c r="EN1484" s="80"/>
      <c r="EO1484" s="80"/>
      <c r="EP1484" s="80"/>
      <c r="EQ1484" s="80"/>
    </row>
    <row r="1485" spans="1:147" s="6" customFormat="1" ht="17.45" customHeight="1">
      <c r="A1485" s="14"/>
      <c r="B1485" s="149"/>
      <c r="C1485" s="40"/>
      <c r="D1485" s="160"/>
      <c r="E1485" s="16"/>
      <c r="F1485" s="22"/>
      <c r="G1485" s="16"/>
      <c r="H1485" s="26"/>
      <c r="J1485" s="26"/>
      <c r="K1485" s="50"/>
      <c r="L1485" s="22"/>
      <c r="N1485" s="16"/>
      <c r="O1485" s="26"/>
      <c r="P1485" s="16"/>
      <c r="Q1485" s="22"/>
      <c r="R1485" s="16"/>
      <c r="S1485" s="16"/>
      <c r="T1485" s="22"/>
      <c r="V1485" s="26"/>
      <c r="X1485" s="26"/>
      <c r="Y1485" s="16"/>
      <c r="Z1485" s="22"/>
      <c r="AB1485" s="26"/>
      <c r="AD1485" s="22"/>
      <c r="AF1485" s="26"/>
      <c r="AH1485" s="22"/>
      <c r="AJ1485" s="36"/>
      <c r="AL1485" s="26"/>
      <c r="AN1485" s="54"/>
      <c r="AO1485" s="31"/>
      <c r="AP1485" s="44"/>
      <c r="AQ1485" s="159"/>
      <c r="AR1485" s="44"/>
      <c r="AS1485" s="53"/>
      <c r="AT1485" s="44"/>
      <c r="AU1485" s="40"/>
      <c r="AV1485" s="36"/>
      <c r="AW1485" s="159"/>
      <c r="AX1485" s="166"/>
      <c r="AZ1485" s="26"/>
      <c r="BB1485" s="26"/>
      <c r="BC1485" s="16"/>
      <c r="BD1485" s="22"/>
      <c r="BE1485" s="118"/>
      <c r="BF1485" s="22"/>
      <c r="BG1485" s="16"/>
      <c r="BH1485" s="22"/>
      <c r="BI1485" s="16"/>
      <c r="BJ1485" s="22"/>
      <c r="BK1485" s="16"/>
      <c r="BL1485" s="22"/>
      <c r="BM1485" s="16"/>
      <c r="BN1485" s="22"/>
      <c r="BO1485" s="16"/>
      <c r="BP1485" s="22"/>
      <c r="BQ1485" s="118"/>
      <c r="BR1485" s="119"/>
      <c r="BS1485" s="118"/>
      <c r="BT1485" s="36"/>
      <c r="BU1485" s="16"/>
      <c r="BV1485" s="22"/>
      <c r="BW1485" s="16"/>
      <c r="BX1485" s="22"/>
      <c r="BY1485" s="16"/>
      <c r="BZ1485" s="22"/>
      <c r="CA1485" s="22"/>
      <c r="CB1485" s="16"/>
      <c r="CC1485" s="22"/>
      <c r="CD1485" s="16"/>
      <c r="CE1485" s="22"/>
      <c r="CF1485" s="16"/>
      <c r="CG1485" s="22"/>
      <c r="CH1485" s="16"/>
      <c r="CI1485" s="22"/>
      <c r="CJ1485" s="16"/>
      <c r="CK1485" s="22"/>
      <c r="CL1485" s="16"/>
      <c r="CM1485" s="22"/>
      <c r="CN1485" s="16"/>
      <c r="CO1485" s="22"/>
      <c r="CP1485" s="16"/>
      <c r="CQ1485" s="22"/>
      <c r="CR1485" s="16"/>
      <c r="CS1485" s="22"/>
      <c r="CT1485" s="16"/>
      <c r="CU1485" s="22"/>
      <c r="CV1485" s="16"/>
      <c r="CW1485" s="22"/>
      <c r="CX1485" s="16"/>
      <c r="CY1485" s="22"/>
      <c r="CZ1485" s="16"/>
      <c r="DA1485" s="22"/>
      <c r="DB1485" s="16"/>
      <c r="DC1485" s="26"/>
      <c r="DE1485" s="26"/>
      <c r="DG1485" s="26"/>
      <c r="DI1485" s="26"/>
      <c r="DK1485" s="26"/>
      <c r="DM1485" s="64"/>
      <c r="DN1485" s="64"/>
      <c r="DO1485" s="64"/>
      <c r="DP1485" s="64"/>
      <c r="DQ1485" s="64"/>
      <c r="DR1485" s="64"/>
      <c r="DS1485" s="64"/>
      <c r="DT1485" s="64"/>
      <c r="DU1485" s="64"/>
      <c r="DV1485" s="64"/>
      <c r="DW1485" s="64"/>
      <c r="DX1485" s="64"/>
      <c r="DY1485" s="64"/>
      <c r="DZ1485" s="64"/>
      <c r="EA1485" s="64"/>
      <c r="EB1485" s="64"/>
      <c r="EC1485" s="64"/>
      <c r="ED1485" s="64"/>
      <c r="EE1485" s="69"/>
      <c r="EF1485" s="69"/>
      <c r="EG1485" s="69"/>
      <c r="EH1485" s="69"/>
      <c r="EI1485" s="80"/>
      <c r="EJ1485" s="80"/>
      <c r="EK1485" s="80"/>
      <c r="EL1485" s="80"/>
      <c r="EM1485" s="80"/>
      <c r="EN1485" s="80"/>
      <c r="EO1485" s="80"/>
      <c r="EP1485" s="80"/>
      <c r="EQ1485" s="80"/>
    </row>
    <row r="1486" spans="1:147" s="6" customFormat="1" ht="17.45" customHeight="1">
      <c r="A1486" s="14"/>
      <c r="B1486" s="149"/>
      <c r="C1486" s="40"/>
      <c r="D1486" s="160"/>
      <c r="E1486" s="16"/>
      <c r="F1486" s="22"/>
      <c r="G1486" s="16"/>
      <c r="H1486" s="26"/>
      <c r="J1486" s="26"/>
      <c r="K1486" s="50"/>
      <c r="L1486" s="22"/>
      <c r="N1486" s="16"/>
      <c r="O1486" s="26"/>
      <c r="P1486" s="16"/>
      <c r="Q1486" s="22"/>
      <c r="R1486" s="16"/>
      <c r="S1486" s="16"/>
      <c r="T1486" s="22"/>
      <c r="V1486" s="26"/>
      <c r="X1486" s="26"/>
      <c r="Y1486" s="16"/>
      <c r="Z1486" s="22"/>
      <c r="AB1486" s="26"/>
      <c r="AD1486" s="22"/>
      <c r="AF1486" s="26"/>
      <c r="AH1486" s="22"/>
      <c r="AJ1486" s="36"/>
      <c r="AL1486" s="26"/>
      <c r="AN1486" s="54"/>
      <c r="AO1486" s="31"/>
      <c r="AP1486" s="44"/>
      <c r="AQ1486" s="159"/>
      <c r="AR1486" s="44"/>
      <c r="AS1486" s="53"/>
      <c r="AT1486" s="44"/>
      <c r="AU1486" s="40"/>
      <c r="AV1486" s="36"/>
      <c r="AW1486" s="159"/>
      <c r="AX1486" s="166"/>
      <c r="AZ1486" s="26"/>
      <c r="BB1486" s="26"/>
      <c r="BC1486" s="16"/>
      <c r="BD1486" s="22"/>
      <c r="BE1486" s="118"/>
      <c r="BF1486" s="22"/>
      <c r="BG1486" s="16"/>
      <c r="BH1486" s="22"/>
      <c r="BI1486" s="16"/>
      <c r="BJ1486" s="22"/>
      <c r="BK1486" s="16"/>
      <c r="BL1486" s="22"/>
      <c r="BM1486" s="16"/>
      <c r="BN1486" s="22"/>
      <c r="BO1486" s="16"/>
      <c r="BP1486" s="22"/>
      <c r="BQ1486" s="118"/>
      <c r="BR1486" s="119"/>
      <c r="BS1486" s="118"/>
      <c r="BT1486" s="36"/>
      <c r="BU1486" s="16"/>
      <c r="BV1486" s="22"/>
      <c r="BW1486" s="16"/>
      <c r="BX1486" s="22"/>
      <c r="BY1486" s="16"/>
      <c r="BZ1486" s="22"/>
      <c r="CA1486" s="22"/>
      <c r="CB1486" s="16"/>
      <c r="CC1486" s="22"/>
      <c r="CD1486" s="16"/>
      <c r="CE1486" s="22"/>
      <c r="CF1486" s="16"/>
      <c r="CG1486" s="22"/>
      <c r="CH1486" s="16"/>
      <c r="CI1486" s="22"/>
      <c r="CJ1486" s="16"/>
      <c r="CK1486" s="22"/>
      <c r="CL1486" s="16"/>
      <c r="CM1486" s="22"/>
      <c r="CN1486" s="16"/>
      <c r="CO1486" s="22"/>
      <c r="CP1486" s="16"/>
      <c r="CQ1486" s="22"/>
      <c r="CR1486" s="16"/>
      <c r="CS1486" s="22"/>
      <c r="CT1486" s="16"/>
      <c r="CU1486" s="22"/>
      <c r="CV1486" s="16"/>
      <c r="CW1486" s="22"/>
      <c r="CX1486" s="16"/>
      <c r="CY1486" s="22"/>
      <c r="CZ1486" s="16"/>
      <c r="DA1486" s="22"/>
      <c r="DB1486" s="16"/>
      <c r="DC1486" s="26"/>
      <c r="DE1486" s="26"/>
      <c r="DG1486" s="26"/>
      <c r="DI1486" s="26"/>
      <c r="DK1486" s="26"/>
      <c r="DM1486" s="64"/>
      <c r="DN1486" s="64"/>
      <c r="DO1486" s="64"/>
      <c r="DP1486" s="64"/>
      <c r="DQ1486" s="64"/>
      <c r="DR1486" s="64"/>
      <c r="DS1486" s="64"/>
      <c r="DT1486" s="64"/>
      <c r="DU1486" s="64"/>
      <c r="DV1486" s="64"/>
      <c r="DW1486" s="64"/>
      <c r="DX1486" s="64"/>
      <c r="DY1486" s="64"/>
      <c r="DZ1486" s="64"/>
      <c r="EA1486" s="64"/>
      <c r="EB1486" s="64"/>
      <c r="EC1486" s="64"/>
      <c r="ED1486" s="64"/>
      <c r="EE1486" s="69"/>
      <c r="EF1486" s="69"/>
      <c r="EG1486" s="69"/>
      <c r="EH1486" s="69"/>
      <c r="EI1486" s="80"/>
      <c r="EJ1486" s="80"/>
      <c r="EK1486" s="80"/>
      <c r="EL1486" s="80"/>
      <c r="EM1486" s="80"/>
      <c r="EN1486" s="80"/>
      <c r="EO1486" s="80"/>
      <c r="EP1486" s="80"/>
      <c r="EQ1486" s="80"/>
    </row>
    <row r="1487" spans="1:147" s="6" customFormat="1" ht="17.45" customHeight="1">
      <c r="A1487" s="14"/>
      <c r="B1487" s="149"/>
      <c r="C1487" s="40"/>
      <c r="D1487" s="160"/>
      <c r="E1487" s="16"/>
      <c r="F1487" s="22"/>
      <c r="G1487" s="16"/>
      <c r="H1487" s="26"/>
      <c r="J1487" s="26"/>
      <c r="K1487" s="50"/>
      <c r="L1487" s="22"/>
      <c r="N1487" s="16"/>
      <c r="O1487" s="26"/>
      <c r="P1487" s="16"/>
      <c r="Q1487" s="22"/>
      <c r="R1487" s="16"/>
      <c r="S1487" s="16"/>
      <c r="T1487" s="22"/>
      <c r="V1487" s="26"/>
      <c r="X1487" s="26"/>
      <c r="Y1487" s="16"/>
      <c r="Z1487" s="22"/>
      <c r="AB1487" s="26"/>
      <c r="AD1487" s="22"/>
      <c r="AF1487" s="26"/>
      <c r="AH1487" s="22"/>
      <c r="AJ1487" s="36"/>
      <c r="AL1487" s="26"/>
      <c r="AN1487" s="54"/>
      <c r="AO1487" s="31"/>
      <c r="AP1487" s="44"/>
      <c r="AQ1487" s="159"/>
      <c r="AR1487" s="44"/>
      <c r="AS1487" s="53"/>
      <c r="AT1487" s="44"/>
      <c r="AU1487" s="40"/>
      <c r="AV1487" s="36"/>
      <c r="AW1487" s="159"/>
      <c r="AX1487" s="166"/>
      <c r="AZ1487" s="26"/>
      <c r="BB1487" s="26"/>
      <c r="BC1487" s="16"/>
      <c r="BD1487" s="22"/>
      <c r="BE1487" s="118"/>
      <c r="BF1487" s="22"/>
      <c r="BG1487" s="16"/>
      <c r="BH1487" s="22"/>
      <c r="BI1487" s="16"/>
      <c r="BJ1487" s="22"/>
      <c r="BK1487" s="16"/>
      <c r="BL1487" s="22"/>
      <c r="BM1487" s="16"/>
      <c r="BN1487" s="22"/>
      <c r="BO1487" s="16"/>
      <c r="BP1487" s="22"/>
      <c r="BQ1487" s="118"/>
      <c r="BR1487" s="119"/>
      <c r="BS1487" s="118"/>
      <c r="BT1487" s="36"/>
      <c r="BU1487" s="16"/>
      <c r="BV1487" s="22"/>
      <c r="BW1487" s="16"/>
      <c r="BX1487" s="22"/>
      <c r="BY1487" s="16"/>
      <c r="BZ1487" s="22"/>
      <c r="CA1487" s="22"/>
      <c r="CB1487" s="16"/>
      <c r="CC1487" s="22"/>
      <c r="CD1487" s="16"/>
      <c r="CE1487" s="22"/>
      <c r="CF1487" s="16"/>
      <c r="CG1487" s="22"/>
      <c r="CH1487" s="16"/>
      <c r="CI1487" s="22"/>
      <c r="CJ1487" s="16"/>
      <c r="CK1487" s="22"/>
      <c r="CL1487" s="16"/>
      <c r="CM1487" s="22"/>
      <c r="CN1487" s="16"/>
      <c r="CO1487" s="22"/>
      <c r="CP1487" s="16"/>
      <c r="CQ1487" s="22"/>
      <c r="CR1487" s="16"/>
      <c r="CS1487" s="22"/>
      <c r="CT1487" s="16"/>
      <c r="CU1487" s="22"/>
      <c r="CV1487" s="16"/>
      <c r="CW1487" s="22"/>
      <c r="CX1487" s="16"/>
      <c r="CY1487" s="22"/>
      <c r="CZ1487" s="16"/>
      <c r="DA1487" s="22"/>
      <c r="DB1487" s="16"/>
      <c r="DC1487" s="26"/>
      <c r="DE1487" s="26"/>
      <c r="DG1487" s="26"/>
      <c r="DI1487" s="26"/>
      <c r="DK1487" s="26"/>
      <c r="DM1487" s="64"/>
      <c r="DN1487" s="64"/>
      <c r="DO1487" s="64"/>
      <c r="DP1487" s="64"/>
      <c r="DQ1487" s="64"/>
      <c r="DR1487" s="64"/>
      <c r="DS1487" s="64"/>
      <c r="DT1487" s="64"/>
      <c r="DU1487" s="64"/>
      <c r="DV1487" s="64"/>
      <c r="DW1487" s="64"/>
      <c r="DX1487" s="64"/>
      <c r="DY1487" s="64"/>
      <c r="DZ1487" s="64"/>
      <c r="EA1487" s="64"/>
      <c r="EB1487" s="64"/>
      <c r="EC1487" s="64"/>
      <c r="ED1487" s="64"/>
      <c r="EE1487" s="69"/>
      <c r="EF1487" s="69"/>
      <c r="EG1487" s="69"/>
      <c r="EH1487" s="69"/>
      <c r="EI1487" s="80"/>
      <c r="EJ1487" s="80"/>
      <c r="EK1487" s="80"/>
      <c r="EL1487" s="80"/>
      <c r="EM1487" s="80"/>
      <c r="EN1487" s="80"/>
      <c r="EO1487" s="80"/>
      <c r="EP1487" s="80"/>
      <c r="EQ1487" s="80"/>
    </row>
    <row r="1488" spans="1:147" s="6" customFormat="1" ht="17.45" customHeight="1">
      <c r="A1488" s="14"/>
      <c r="B1488" s="149"/>
      <c r="C1488" s="40"/>
      <c r="D1488" s="160"/>
      <c r="E1488" s="16"/>
      <c r="F1488" s="22"/>
      <c r="G1488" s="16"/>
      <c r="H1488" s="26"/>
      <c r="J1488" s="26"/>
      <c r="K1488" s="50"/>
      <c r="L1488" s="22"/>
      <c r="N1488" s="16"/>
      <c r="O1488" s="26"/>
      <c r="P1488" s="16"/>
      <c r="Q1488" s="22"/>
      <c r="R1488" s="16"/>
      <c r="S1488" s="16"/>
      <c r="T1488" s="22"/>
      <c r="V1488" s="26"/>
      <c r="X1488" s="26"/>
      <c r="Y1488" s="16"/>
      <c r="Z1488" s="22"/>
      <c r="AB1488" s="26"/>
      <c r="AD1488" s="22"/>
      <c r="AF1488" s="26"/>
      <c r="AH1488" s="22"/>
      <c r="AJ1488" s="36"/>
      <c r="AL1488" s="26"/>
      <c r="AN1488" s="54"/>
      <c r="AO1488" s="31"/>
      <c r="AP1488" s="44"/>
      <c r="AQ1488" s="159"/>
      <c r="AR1488" s="44"/>
      <c r="AS1488" s="53"/>
      <c r="AT1488" s="44"/>
      <c r="AU1488" s="40"/>
      <c r="AV1488" s="36"/>
      <c r="AW1488" s="159"/>
      <c r="AX1488" s="166"/>
      <c r="AZ1488" s="26"/>
      <c r="BB1488" s="26"/>
      <c r="BC1488" s="16"/>
      <c r="BD1488" s="22"/>
      <c r="BE1488" s="118"/>
      <c r="BF1488" s="22"/>
      <c r="BG1488" s="16"/>
      <c r="BH1488" s="22"/>
      <c r="BI1488" s="16"/>
      <c r="BJ1488" s="22"/>
      <c r="BK1488" s="16"/>
      <c r="BL1488" s="22"/>
      <c r="BM1488" s="16"/>
      <c r="BN1488" s="22"/>
      <c r="BO1488" s="16"/>
      <c r="BP1488" s="22"/>
      <c r="BQ1488" s="118"/>
      <c r="BR1488" s="119"/>
      <c r="BS1488" s="118"/>
      <c r="BT1488" s="36"/>
      <c r="BU1488" s="16"/>
      <c r="BV1488" s="22"/>
      <c r="BW1488" s="16"/>
      <c r="BX1488" s="22"/>
      <c r="BY1488" s="16"/>
      <c r="BZ1488" s="22"/>
      <c r="CA1488" s="22"/>
      <c r="CB1488" s="16"/>
      <c r="CC1488" s="22"/>
      <c r="CD1488" s="16"/>
      <c r="CE1488" s="22"/>
      <c r="CF1488" s="16"/>
      <c r="CG1488" s="22"/>
      <c r="CH1488" s="16"/>
      <c r="CI1488" s="22"/>
      <c r="CJ1488" s="16"/>
      <c r="CK1488" s="22"/>
      <c r="CL1488" s="16"/>
      <c r="CM1488" s="22"/>
      <c r="CN1488" s="16"/>
      <c r="CO1488" s="22"/>
      <c r="CP1488" s="16"/>
      <c r="CQ1488" s="22"/>
      <c r="CR1488" s="16"/>
      <c r="CS1488" s="22"/>
      <c r="CT1488" s="16"/>
      <c r="CU1488" s="22"/>
      <c r="CV1488" s="16"/>
      <c r="CW1488" s="22"/>
      <c r="CX1488" s="16"/>
      <c r="CY1488" s="22"/>
      <c r="CZ1488" s="16"/>
      <c r="DA1488" s="22"/>
      <c r="DB1488" s="16"/>
      <c r="DC1488" s="26"/>
      <c r="DE1488" s="26"/>
      <c r="DG1488" s="26"/>
      <c r="DI1488" s="26"/>
      <c r="DK1488" s="26"/>
      <c r="DM1488" s="64"/>
      <c r="DN1488" s="64"/>
      <c r="DO1488" s="64"/>
      <c r="DP1488" s="64"/>
      <c r="DQ1488" s="64"/>
      <c r="DR1488" s="64"/>
      <c r="DS1488" s="64"/>
      <c r="DT1488" s="64"/>
      <c r="DU1488" s="64"/>
      <c r="DV1488" s="64"/>
      <c r="DW1488" s="64"/>
      <c r="DX1488" s="64"/>
      <c r="DY1488" s="64"/>
      <c r="DZ1488" s="64"/>
      <c r="EA1488" s="64"/>
      <c r="EB1488" s="64"/>
      <c r="EC1488" s="64"/>
      <c r="ED1488" s="64"/>
      <c r="EE1488" s="69"/>
      <c r="EF1488" s="69"/>
      <c r="EG1488" s="69"/>
      <c r="EH1488" s="69"/>
      <c r="EI1488" s="80"/>
      <c r="EJ1488" s="80"/>
      <c r="EK1488" s="80"/>
      <c r="EL1488" s="80"/>
      <c r="EM1488" s="80"/>
      <c r="EN1488" s="80"/>
      <c r="EO1488" s="80"/>
      <c r="EP1488" s="80"/>
      <c r="EQ1488" s="80"/>
    </row>
    <row r="1489" spans="1:147" s="6" customFormat="1" ht="17.45" customHeight="1">
      <c r="A1489" s="14"/>
      <c r="B1489" s="149"/>
      <c r="C1489" s="40"/>
      <c r="D1489" s="160"/>
      <c r="E1489" s="16"/>
      <c r="F1489" s="22"/>
      <c r="G1489" s="16"/>
      <c r="H1489" s="26"/>
      <c r="J1489" s="26"/>
      <c r="K1489" s="50"/>
      <c r="L1489" s="22"/>
      <c r="N1489" s="16"/>
      <c r="O1489" s="26"/>
      <c r="P1489" s="16"/>
      <c r="Q1489" s="22"/>
      <c r="R1489" s="16"/>
      <c r="S1489" s="16"/>
      <c r="T1489" s="22"/>
      <c r="V1489" s="26"/>
      <c r="X1489" s="26"/>
      <c r="Y1489" s="16"/>
      <c r="Z1489" s="22"/>
      <c r="AB1489" s="26"/>
      <c r="AD1489" s="22"/>
      <c r="AF1489" s="26"/>
      <c r="AH1489" s="22"/>
      <c r="AJ1489" s="36"/>
      <c r="AL1489" s="26"/>
      <c r="AN1489" s="54"/>
      <c r="AO1489" s="31"/>
      <c r="AP1489" s="44"/>
      <c r="AQ1489" s="159"/>
      <c r="AR1489" s="44"/>
      <c r="AS1489" s="53"/>
      <c r="AT1489" s="44"/>
      <c r="AU1489" s="40"/>
      <c r="AV1489" s="36"/>
      <c r="AW1489" s="159"/>
      <c r="AX1489" s="166"/>
      <c r="AZ1489" s="26"/>
      <c r="BB1489" s="26"/>
      <c r="BC1489" s="16"/>
      <c r="BD1489" s="22"/>
      <c r="BE1489" s="118"/>
      <c r="BF1489" s="22"/>
      <c r="BG1489" s="16"/>
      <c r="BH1489" s="22"/>
      <c r="BI1489" s="16"/>
      <c r="BJ1489" s="22"/>
      <c r="BK1489" s="16"/>
      <c r="BL1489" s="22"/>
      <c r="BM1489" s="16"/>
      <c r="BN1489" s="22"/>
      <c r="BO1489" s="16"/>
      <c r="BP1489" s="22"/>
      <c r="BQ1489" s="118"/>
      <c r="BR1489" s="119"/>
      <c r="BS1489" s="118"/>
      <c r="BT1489" s="36"/>
      <c r="BU1489" s="16"/>
      <c r="BV1489" s="22"/>
      <c r="BW1489" s="16"/>
      <c r="BX1489" s="22"/>
      <c r="BY1489" s="16"/>
      <c r="BZ1489" s="22"/>
      <c r="CA1489" s="22"/>
      <c r="CB1489" s="16"/>
      <c r="CC1489" s="22"/>
      <c r="CD1489" s="16"/>
      <c r="CE1489" s="22"/>
      <c r="CF1489" s="16"/>
      <c r="CG1489" s="22"/>
      <c r="CH1489" s="16"/>
      <c r="CI1489" s="22"/>
      <c r="CJ1489" s="16"/>
      <c r="CK1489" s="22"/>
      <c r="CL1489" s="16"/>
      <c r="CM1489" s="22"/>
      <c r="CN1489" s="16"/>
      <c r="CO1489" s="22"/>
      <c r="CP1489" s="16"/>
      <c r="CQ1489" s="22"/>
      <c r="CR1489" s="16"/>
      <c r="CS1489" s="22"/>
      <c r="CT1489" s="16"/>
      <c r="CU1489" s="22"/>
      <c r="CV1489" s="16"/>
      <c r="CW1489" s="22"/>
      <c r="CX1489" s="16"/>
      <c r="CY1489" s="22"/>
      <c r="CZ1489" s="16"/>
      <c r="DA1489" s="22"/>
      <c r="DB1489" s="16"/>
      <c r="DC1489" s="26"/>
      <c r="DE1489" s="26"/>
      <c r="DG1489" s="26"/>
      <c r="DI1489" s="26"/>
      <c r="DK1489" s="26"/>
      <c r="DM1489" s="64"/>
      <c r="DN1489" s="64"/>
      <c r="DO1489" s="64"/>
      <c r="DP1489" s="64"/>
      <c r="DQ1489" s="64"/>
      <c r="DR1489" s="64"/>
      <c r="DS1489" s="64"/>
      <c r="DT1489" s="64"/>
      <c r="DU1489" s="64"/>
      <c r="DV1489" s="64"/>
      <c r="DW1489" s="64"/>
      <c r="DX1489" s="64"/>
      <c r="DY1489" s="64"/>
      <c r="DZ1489" s="64"/>
      <c r="EA1489" s="64"/>
      <c r="EB1489" s="64"/>
      <c r="EC1489" s="64"/>
      <c r="ED1489" s="64"/>
      <c r="EE1489" s="69"/>
      <c r="EF1489" s="69"/>
      <c r="EG1489" s="69"/>
      <c r="EH1489" s="69"/>
      <c r="EI1489" s="80"/>
      <c r="EJ1489" s="80"/>
      <c r="EK1489" s="80"/>
      <c r="EL1489" s="80"/>
      <c r="EM1489" s="80"/>
      <c r="EN1489" s="80"/>
      <c r="EO1489" s="80"/>
      <c r="EP1489" s="80"/>
      <c r="EQ1489" s="80"/>
    </row>
    <row r="1490" spans="1:147" s="6" customFormat="1" ht="17.45" customHeight="1">
      <c r="A1490" s="14"/>
      <c r="B1490" s="149"/>
      <c r="C1490" s="40"/>
      <c r="D1490" s="160"/>
      <c r="E1490" s="16"/>
      <c r="F1490" s="22"/>
      <c r="G1490" s="16"/>
      <c r="H1490" s="26"/>
      <c r="J1490" s="26"/>
      <c r="K1490" s="50"/>
      <c r="L1490" s="22"/>
      <c r="N1490" s="16"/>
      <c r="O1490" s="26"/>
      <c r="P1490" s="16"/>
      <c r="Q1490" s="22"/>
      <c r="R1490" s="16"/>
      <c r="S1490" s="16"/>
      <c r="T1490" s="22"/>
      <c r="V1490" s="26"/>
      <c r="X1490" s="26"/>
      <c r="Y1490" s="16"/>
      <c r="Z1490" s="22"/>
      <c r="AB1490" s="26"/>
      <c r="AD1490" s="22"/>
      <c r="AF1490" s="26"/>
      <c r="AH1490" s="22"/>
      <c r="AJ1490" s="36"/>
      <c r="AL1490" s="26"/>
      <c r="AN1490" s="54"/>
      <c r="AO1490" s="31"/>
      <c r="AP1490" s="44"/>
      <c r="AQ1490" s="159"/>
      <c r="AR1490" s="44"/>
      <c r="AS1490" s="53"/>
      <c r="AT1490" s="44"/>
      <c r="AU1490" s="40"/>
      <c r="AV1490" s="36"/>
      <c r="AW1490" s="159"/>
      <c r="AX1490" s="166"/>
      <c r="AZ1490" s="26"/>
      <c r="BB1490" s="26"/>
      <c r="BC1490" s="16"/>
      <c r="BD1490" s="22"/>
      <c r="BE1490" s="118"/>
      <c r="BF1490" s="22"/>
      <c r="BG1490" s="16"/>
      <c r="BH1490" s="22"/>
      <c r="BI1490" s="16"/>
      <c r="BJ1490" s="22"/>
      <c r="BK1490" s="16"/>
      <c r="BL1490" s="22"/>
      <c r="BM1490" s="16"/>
      <c r="BN1490" s="22"/>
      <c r="BO1490" s="16"/>
      <c r="BP1490" s="22"/>
      <c r="BQ1490" s="118"/>
      <c r="BR1490" s="119"/>
      <c r="BS1490" s="118"/>
      <c r="BT1490" s="36"/>
      <c r="BU1490" s="16"/>
      <c r="BV1490" s="22"/>
      <c r="BW1490" s="16"/>
      <c r="BX1490" s="22"/>
      <c r="BY1490" s="16"/>
      <c r="BZ1490" s="22"/>
      <c r="CA1490" s="22"/>
      <c r="CB1490" s="16"/>
      <c r="CC1490" s="22"/>
      <c r="CD1490" s="16"/>
      <c r="CE1490" s="22"/>
      <c r="CF1490" s="16"/>
      <c r="CG1490" s="22"/>
      <c r="CH1490" s="16"/>
      <c r="CI1490" s="22"/>
      <c r="CJ1490" s="16"/>
      <c r="CK1490" s="22"/>
      <c r="CL1490" s="16"/>
      <c r="CM1490" s="22"/>
      <c r="CN1490" s="16"/>
      <c r="CO1490" s="22"/>
      <c r="CP1490" s="16"/>
      <c r="CQ1490" s="22"/>
      <c r="CR1490" s="16"/>
      <c r="CS1490" s="22"/>
      <c r="CT1490" s="16"/>
      <c r="CU1490" s="22"/>
      <c r="CV1490" s="16"/>
      <c r="CW1490" s="22"/>
      <c r="CX1490" s="16"/>
      <c r="CY1490" s="22"/>
      <c r="CZ1490" s="16"/>
      <c r="DA1490" s="22"/>
      <c r="DB1490" s="16"/>
      <c r="DC1490" s="26"/>
      <c r="DE1490" s="26"/>
      <c r="DG1490" s="26"/>
      <c r="DI1490" s="26"/>
      <c r="DK1490" s="26"/>
      <c r="DM1490" s="64"/>
      <c r="DN1490" s="64"/>
      <c r="DO1490" s="64"/>
      <c r="DP1490" s="64"/>
      <c r="DQ1490" s="64"/>
      <c r="DR1490" s="64"/>
      <c r="DS1490" s="64"/>
      <c r="DT1490" s="64"/>
      <c r="DU1490" s="64"/>
      <c r="DV1490" s="64"/>
      <c r="DW1490" s="64"/>
      <c r="DX1490" s="64"/>
      <c r="DY1490" s="64"/>
      <c r="DZ1490" s="64"/>
      <c r="EA1490" s="64"/>
      <c r="EB1490" s="64"/>
      <c r="EC1490" s="64"/>
      <c r="ED1490" s="64"/>
      <c r="EE1490" s="69"/>
      <c r="EF1490" s="69"/>
      <c r="EG1490" s="69"/>
      <c r="EH1490" s="69"/>
      <c r="EI1490" s="80"/>
      <c r="EJ1490" s="80"/>
      <c r="EK1490" s="80"/>
      <c r="EL1490" s="80"/>
      <c r="EM1490" s="80"/>
      <c r="EN1490" s="80"/>
      <c r="EO1490" s="80"/>
      <c r="EP1490" s="80"/>
      <c r="EQ1490" s="80"/>
    </row>
    <row r="1491" spans="1:147" s="6" customFormat="1" ht="17.45" customHeight="1">
      <c r="A1491" s="14"/>
      <c r="B1491" s="149"/>
      <c r="C1491" s="40"/>
      <c r="D1491" s="160"/>
      <c r="E1491" s="16"/>
      <c r="F1491" s="22"/>
      <c r="G1491" s="16"/>
      <c r="H1491" s="26"/>
      <c r="J1491" s="26"/>
      <c r="K1491" s="50"/>
      <c r="L1491" s="22"/>
      <c r="N1491" s="16"/>
      <c r="O1491" s="26"/>
      <c r="P1491" s="16"/>
      <c r="Q1491" s="22"/>
      <c r="R1491" s="16"/>
      <c r="S1491" s="16"/>
      <c r="T1491" s="22"/>
      <c r="V1491" s="26"/>
      <c r="X1491" s="26"/>
      <c r="Y1491" s="16"/>
      <c r="Z1491" s="22"/>
      <c r="AB1491" s="26"/>
      <c r="AD1491" s="22"/>
      <c r="AF1491" s="26"/>
      <c r="AH1491" s="22"/>
      <c r="AJ1491" s="36"/>
      <c r="AL1491" s="26"/>
      <c r="AN1491" s="54"/>
      <c r="AO1491" s="31"/>
      <c r="AP1491" s="44"/>
      <c r="AQ1491" s="159"/>
      <c r="AR1491" s="44"/>
      <c r="AS1491" s="53"/>
      <c r="AT1491" s="44"/>
      <c r="AU1491" s="40"/>
      <c r="AV1491" s="36"/>
      <c r="AW1491" s="159"/>
      <c r="AX1491" s="166"/>
      <c r="AZ1491" s="26"/>
      <c r="BB1491" s="26"/>
      <c r="BC1491" s="16"/>
      <c r="BD1491" s="22"/>
      <c r="BE1491" s="118"/>
      <c r="BF1491" s="22"/>
      <c r="BG1491" s="16"/>
      <c r="BH1491" s="22"/>
      <c r="BI1491" s="16"/>
      <c r="BJ1491" s="22"/>
      <c r="BK1491" s="16"/>
      <c r="BL1491" s="22"/>
      <c r="BM1491" s="16"/>
      <c r="BN1491" s="22"/>
      <c r="BO1491" s="16"/>
      <c r="BP1491" s="22"/>
      <c r="BQ1491" s="118"/>
      <c r="BR1491" s="119"/>
      <c r="BS1491" s="118"/>
      <c r="BT1491" s="36"/>
      <c r="BU1491" s="16"/>
      <c r="BV1491" s="22"/>
      <c r="BW1491" s="16"/>
      <c r="BX1491" s="22"/>
      <c r="BY1491" s="16"/>
      <c r="BZ1491" s="22"/>
      <c r="CA1491" s="22"/>
      <c r="CB1491" s="16"/>
      <c r="CC1491" s="22"/>
      <c r="CD1491" s="16"/>
      <c r="CE1491" s="22"/>
      <c r="CF1491" s="16"/>
      <c r="CG1491" s="22"/>
      <c r="CH1491" s="16"/>
      <c r="CI1491" s="22"/>
      <c r="CJ1491" s="16"/>
      <c r="CK1491" s="22"/>
      <c r="CL1491" s="16"/>
      <c r="CM1491" s="22"/>
      <c r="CN1491" s="16"/>
      <c r="CO1491" s="22"/>
      <c r="CP1491" s="16"/>
      <c r="CQ1491" s="22"/>
      <c r="CR1491" s="16"/>
      <c r="CS1491" s="22"/>
      <c r="CT1491" s="16"/>
      <c r="CU1491" s="22"/>
      <c r="CV1491" s="16"/>
      <c r="CW1491" s="22"/>
      <c r="CX1491" s="16"/>
      <c r="CY1491" s="22"/>
      <c r="CZ1491" s="16"/>
      <c r="DA1491" s="22"/>
      <c r="DB1491" s="16"/>
      <c r="DC1491" s="26"/>
      <c r="DE1491" s="26"/>
      <c r="DG1491" s="26"/>
      <c r="DI1491" s="26"/>
      <c r="DK1491" s="26"/>
      <c r="DM1491" s="64"/>
      <c r="DN1491" s="64"/>
      <c r="DO1491" s="64"/>
      <c r="DP1491" s="64"/>
      <c r="DQ1491" s="64"/>
      <c r="DR1491" s="64"/>
      <c r="DS1491" s="64"/>
      <c r="DT1491" s="64"/>
      <c r="DU1491" s="64"/>
      <c r="DV1491" s="64"/>
      <c r="DW1491" s="64"/>
      <c r="DX1491" s="64"/>
      <c r="DY1491" s="64"/>
      <c r="DZ1491" s="64"/>
      <c r="EA1491" s="64"/>
      <c r="EB1491" s="64"/>
      <c r="EC1491" s="64"/>
      <c r="ED1491" s="64"/>
      <c r="EE1491" s="69"/>
      <c r="EF1491" s="69"/>
      <c r="EG1491" s="69"/>
      <c r="EH1491" s="69"/>
      <c r="EI1491" s="80"/>
      <c r="EJ1491" s="80"/>
      <c r="EK1491" s="80"/>
      <c r="EL1491" s="80"/>
      <c r="EM1491" s="80"/>
      <c r="EN1491" s="80"/>
      <c r="EO1491" s="80"/>
      <c r="EP1491" s="80"/>
      <c r="EQ1491" s="80"/>
    </row>
    <row r="1492" spans="1:147" s="6" customFormat="1" ht="17.45" customHeight="1">
      <c r="A1492" s="14"/>
      <c r="B1492" s="149"/>
      <c r="C1492" s="40"/>
      <c r="D1492" s="160"/>
      <c r="E1492" s="16"/>
      <c r="F1492" s="22"/>
      <c r="G1492" s="16"/>
      <c r="H1492" s="26"/>
      <c r="J1492" s="26"/>
      <c r="K1492" s="50"/>
      <c r="L1492" s="22"/>
      <c r="N1492" s="16"/>
      <c r="O1492" s="26"/>
      <c r="P1492" s="16"/>
      <c r="Q1492" s="22"/>
      <c r="R1492" s="16"/>
      <c r="S1492" s="16"/>
      <c r="T1492" s="22"/>
      <c r="V1492" s="26"/>
      <c r="X1492" s="26"/>
      <c r="Y1492" s="16"/>
      <c r="Z1492" s="22"/>
      <c r="AB1492" s="26"/>
      <c r="AD1492" s="22"/>
      <c r="AF1492" s="26"/>
      <c r="AH1492" s="22"/>
      <c r="AJ1492" s="36"/>
      <c r="AL1492" s="26"/>
      <c r="AN1492" s="54"/>
      <c r="AO1492" s="31"/>
      <c r="AP1492" s="44"/>
      <c r="AQ1492" s="159"/>
      <c r="AR1492" s="44"/>
      <c r="AS1492" s="53"/>
      <c r="AT1492" s="44"/>
      <c r="AU1492" s="40"/>
      <c r="AV1492" s="36"/>
      <c r="AW1492" s="159"/>
      <c r="AX1492" s="166"/>
      <c r="AZ1492" s="26"/>
      <c r="BB1492" s="26"/>
      <c r="BC1492" s="16"/>
      <c r="BD1492" s="22"/>
      <c r="BE1492" s="118"/>
      <c r="BF1492" s="22"/>
      <c r="BG1492" s="16"/>
      <c r="BH1492" s="22"/>
      <c r="BI1492" s="16"/>
      <c r="BJ1492" s="22"/>
      <c r="BK1492" s="16"/>
      <c r="BL1492" s="22"/>
      <c r="BM1492" s="16"/>
      <c r="BN1492" s="22"/>
      <c r="BO1492" s="16"/>
      <c r="BP1492" s="22"/>
      <c r="BQ1492" s="118"/>
      <c r="BR1492" s="119"/>
      <c r="BS1492" s="118"/>
      <c r="BT1492" s="36"/>
      <c r="BU1492" s="16"/>
      <c r="BV1492" s="22"/>
      <c r="BW1492" s="16"/>
      <c r="BX1492" s="22"/>
      <c r="BY1492" s="16"/>
      <c r="BZ1492" s="22"/>
      <c r="CA1492" s="22"/>
      <c r="CB1492" s="16"/>
      <c r="CC1492" s="22"/>
      <c r="CD1492" s="16"/>
      <c r="CE1492" s="22"/>
      <c r="CF1492" s="16"/>
      <c r="CG1492" s="22"/>
      <c r="CH1492" s="16"/>
      <c r="CI1492" s="22"/>
      <c r="CJ1492" s="16"/>
      <c r="CK1492" s="22"/>
      <c r="CL1492" s="16"/>
      <c r="CM1492" s="22"/>
      <c r="CN1492" s="16"/>
      <c r="CO1492" s="22"/>
      <c r="CP1492" s="16"/>
      <c r="CQ1492" s="22"/>
      <c r="CR1492" s="16"/>
      <c r="CS1492" s="22"/>
      <c r="CT1492" s="16"/>
      <c r="CU1492" s="22"/>
      <c r="CV1492" s="16"/>
      <c r="CW1492" s="22"/>
      <c r="CX1492" s="16"/>
      <c r="CY1492" s="22"/>
      <c r="CZ1492" s="16"/>
      <c r="DA1492" s="22"/>
      <c r="DB1492" s="16"/>
      <c r="DC1492" s="26"/>
      <c r="DE1492" s="26"/>
      <c r="DG1492" s="26"/>
      <c r="DI1492" s="26"/>
      <c r="DK1492" s="26"/>
      <c r="DM1492" s="64"/>
      <c r="DN1492" s="64"/>
      <c r="DO1492" s="64"/>
      <c r="DP1492" s="64"/>
      <c r="DQ1492" s="64"/>
      <c r="DR1492" s="64"/>
      <c r="DS1492" s="64"/>
      <c r="DT1492" s="64"/>
      <c r="DU1492" s="64"/>
      <c r="DV1492" s="64"/>
      <c r="DW1492" s="64"/>
      <c r="DX1492" s="64"/>
      <c r="DY1492" s="64"/>
      <c r="DZ1492" s="64"/>
      <c r="EA1492" s="64"/>
      <c r="EB1492" s="64"/>
      <c r="EC1492" s="64"/>
      <c r="ED1492" s="64"/>
      <c r="EE1492" s="69"/>
      <c r="EF1492" s="69"/>
      <c r="EG1492" s="69"/>
      <c r="EH1492" s="69"/>
      <c r="EI1492" s="80"/>
      <c r="EJ1492" s="80"/>
      <c r="EK1492" s="80"/>
      <c r="EL1492" s="80"/>
      <c r="EM1492" s="80"/>
      <c r="EN1492" s="80"/>
      <c r="EO1492" s="80"/>
      <c r="EP1492" s="80"/>
      <c r="EQ1492" s="80"/>
    </row>
    <row r="1493" spans="1:147" s="6" customFormat="1" ht="17.45" customHeight="1">
      <c r="A1493" s="14"/>
      <c r="B1493" s="149"/>
      <c r="C1493" s="40"/>
      <c r="D1493" s="160"/>
      <c r="E1493" s="16"/>
      <c r="F1493" s="22"/>
      <c r="G1493" s="16"/>
      <c r="H1493" s="26"/>
      <c r="J1493" s="26"/>
      <c r="K1493" s="50"/>
      <c r="L1493" s="22"/>
      <c r="N1493" s="16"/>
      <c r="O1493" s="26"/>
      <c r="P1493" s="16"/>
      <c r="Q1493" s="22"/>
      <c r="R1493" s="16"/>
      <c r="S1493" s="16"/>
      <c r="T1493" s="22"/>
      <c r="V1493" s="26"/>
      <c r="X1493" s="26"/>
      <c r="Y1493" s="16"/>
      <c r="Z1493" s="22"/>
      <c r="AB1493" s="26"/>
      <c r="AD1493" s="22"/>
      <c r="AF1493" s="26"/>
      <c r="AH1493" s="22"/>
      <c r="AJ1493" s="36"/>
      <c r="AL1493" s="26"/>
      <c r="AN1493" s="54"/>
      <c r="AO1493" s="31"/>
      <c r="AP1493" s="44"/>
      <c r="AQ1493" s="159"/>
      <c r="AR1493" s="44"/>
      <c r="AS1493" s="53"/>
      <c r="AT1493" s="44"/>
      <c r="AU1493" s="40"/>
      <c r="AV1493" s="36"/>
      <c r="AW1493" s="159"/>
      <c r="AX1493" s="166"/>
      <c r="AZ1493" s="26"/>
      <c r="BB1493" s="26"/>
      <c r="BC1493" s="16"/>
      <c r="BD1493" s="22"/>
      <c r="BE1493" s="118"/>
      <c r="BF1493" s="22"/>
      <c r="BG1493" s="16"/>
      <c r="BH1493" s="22"/>
      <c r="BI1493" s="16"/>
      <c r="BJ1493" s="22"/>
      <c r="BK1493" s="16"/>
      <c r="BL1493" s="22"/>
      <c r="BM1493" s="16"/>
      <c r="BN1493" s="22"/>
      <c r="BO1493" s="16"/>
      <c r="BP1493" s="22"/>
      <c r="BQ1493" s="118"/>
      <c r="BR1493" s="119"/>
      <c r="BS1493" s="118"/>
      <c r="BT1493" s="36"/>
      <c r="BU1493" s="16"/>
      <c r="BV1493" s="22"/>
      <c r="BW1493" s="16"/>
      <c r="BX1493" s="22"/>
      <c r="BY1493" s="16"/>
      <c r="BZ1493" s="22"/>
      <c r="CA1493" s="22"/>
      <c r="CB1493" s="16"/>
      <c r="CC1493" s="22"/>
      <c r="CD1493" s="16"/>
      <c r="CE1493" s="22"/>
      <c r="CF1493" s="16"/>
      <c r="CG1493" s="22"/>
      <c r="CH1493" s="16"/>
      <c r="CI1493" s="22"/>
      <c r="CJ1493" s="16"/>
      <c r="CK1493" s="22"/>
      <c r="CL1493" s="16"/>
      <c r="CM1493" s="22"/>
      <c r="CN1493" s="16"/>
      <c r="CO1493" s="22"/>
      <c r="CP1493" s="16"/>
      <c r="CQ1493" s="22"/>
      <c r="CR1493" s="16"/>
      <c r="CS1493" s="22"/>
      <c r="CT1493" s="16"/>
      <c r="CU1493" s="22"/>
      <c r="CV1493" s="16"/>
      <c r="CW1493" s="22"/>
      <c r="CX1493" s="16"/>
      <c r="CY1493" s="22"/>
      <c r="CZ1493" s="16"/>
      <c r="DA1493" s="22"/>
      <c r="DB1493" s="16"/>
      <c r="DC1493" s="26"/>
      <c r="DE1493" s="26"/>
      <c r="DG1493" s="26"/>
      <c r="DI1493" s="26"/>
      <c r="DK1493" s="26"/>
      <c r="DM1493" s="64"/>
      <c r="DN1493" s="64"/>
      <c r="DO1493" s="64"/>
      <c r="DP1493" s="64"/>
      <c r="DQ1493" s="64"/>
      <c r="DR1493" s="64"/>
      <c r="DS1493" s="64"/>
      <c r="DT1493" s="64"/>
      <c r="DU1493" s="64"/>
      <c r="DV1493" s="64"/>
      <c r="DW1493" s="64"/>
      <c r="DX1493" s="64"/>
      <c r="DY1493" s="64"/>
      <c r="DZ1493" s="64"/>
      <c r="EA1493" s="64"/>
      <c r="EB1493" s="64"/>
      <c r="EC1493" s="64"/>
      <c r="ED1493" s="64"/>
      <c r="EE1493" s="69"/>
      <c r="EF1493" s="69"/>
      <c r="EG1493" s="69"/>
      <c r="EH1493" s="69"/>
      <c r="EI1493" s="80"/>
      <c r="EJ1493" s="80"/>
      <c r="EK1493" s="80"/>
      <c r="EL1493" s="80"/>
      <c r="EM1493" s="80"/>
      <c r="EN1493" s="80"/>
      <c r="EO1493" s="80"/>
      <c r="EP1493" s="80"/>
      <c r="EQ1493" s="80"/>
    </row>
    <row r="1494" spans="1:147" s="6" customFormat="1" ht="17.45" customHeight="1">
      <c r="A1494" s="14"/>
      <c r="B1494" s="149"/>
      <c r="C1494" s="40"/>
      <c r="D1494" s="160"/>
      <c r="E1494" s="16"/>
      <c r="F1494" s="22"/>
      <c r="G1494" s="16"/>
      <c r="H1494" s="26"/>
      <c r="J1494" s="26"/>
      <c r="K1494" s="50"/>
      <c r="L1494" s="22"/>
      <c r="N1494" s="16"/>
      <c r="O1494" s="26"/>
      <c r="P1494" s="16"/>
      <c r="Q1494" s="22"/>
      <c r="R1494" s="16"/>
      <c r="S1494" s="16"/>
      <c r="T1494" s="22"/>
      <c r="V1494" s="26"/>
      <c r="X1494" s="26"/>
      <c r="Y1494" s="16"/>
      <c r="Z1494" s="22"/>
      <c r="AB1494" s="26"/>
      <c r="AD1494" s="22"/>
      <c r="AF1494" s="26"/>
      <c r="AH1494" s="22"/>
      <c r="AJ1494" s="36"/>
      <c r="AL1494" s="26"/>
      <c r="AN1494" s="54"/>
      <c r="AO1494" s="31"/>
      <c r="AP1494" s="44"/>
      <c r="AQ1494" s="159"/>
      <c r="AR1494" s="44"/>
      <c r="AS1494" s="53"/>
      <c r="AT1494" s="44"/>
      <c r="AU1494" s="40"/>
      <c r="AV1494" s="36"/>
      <c r="AW1494" s="159"/>
      <c r="AX1494" s="166"/>
      <c r="AZ1494" s="26"/>
      <c r="BB1494" s="26"/>
      <c r="BC1494" s="16"/>
      <c r="BD1494" s="22"/>
      <c r="BE1494" s="118"/>
      <c r="BF1494" s="22"/>
      <c r="BG1494" s="16"/>
      <c r="BH1494" s="22"/>
      <c r="BI1494" s="16"/>
      <c r="BJ1494" s="22"/>
      <c r="BK1494" s="16"/>
      <c r="BL1494" s="22"/>
      <c r="BM1494" s="16"/>
      <c r="BN1494" s="22"/>
      <c r="BO1494" s="16"/>
      <c r="BP1494" s="22"/>
      <c r="BQ1494" s="118"/>
      <c r="BR1494" s="119"/>
      <c r="BS1494" s="118"/>
      <c r="BT1494" s="36"/>
      <c r="BU1494" s="16"/>
      <c r="BV1494" s="22"/>
      <c r="BW1494" s="16"/>
      <c r="BX1494" s="22"/>
      <c r="BY1494" s="16"/>
      <c r="BZ1494" s="22"/>
      <c r="CA1494" s="22"/>
      <c r="CB1494" s="16"/>
      <c r="CC1494" s="22"/>
      <c r="CD1494" s="16"/>
      <c r="CE1494" s="22"/>
      <c r="CF1494" s="16"/>
      <c r="CG1494" s="22"/>
      <c r="CH1494" s="16"/>
      <c r="CI1494" s="22"/>
      <c r="CJ1494" s="16"/>
      <c r="CK1494" s="22"/>
      <c r="CL1494" s="16"/>
      <c r="CM1494" s="22"/>
      <c r="CN1494" s="16"/>
      <c r="CO1494" s="22"/>
      <c r="CP1494" s="16"/>
      <c r="CQ1494" s="22"/>
      <c r="CR1494" s="16"/>
      <c r="CS1494" s="22"/>
      <c r="CT1494" s="16"/>
      <c r="CU1494" s="22"/>
      <c r="CV1494" s="16"/>
      <c r="CW1494" s="22"/>
      <c r="CX1494" s="16"/>
      <c r="CY1494" s="22"/>
      <c r="CZ1494" s="16"/>
      <c r="DA1494" s="22"/>
      <c r="DB1494" s="16"/>
      <c r="DC1494" s="26"/>
      <c r="DE1494" s="26"/>
      <c r="DG1494" s="26"/>
      <c r="DI1494" s="26"/>
      <c r="DK1494" s="26"/>
      <c r="DM1494" s="64"/>
      <c r="DN1494" s="64"/>
      <c r="DO1494" s="64"/>
      <c r="DP1494" s="64"/>
      <c r="DQ1494" s="64"/>
      <c r="DR1494" s="64"/>
      <c r="DS1494" s="64"/>
      <c r="DT1494" s="64"/>
      <c r="DU1494" s="64"/>
      <c r="DV1494" s="64"/>
      <c r="DW1494" s="64"/>
      <c r="DX1494" s="64"/>
      <c r="DY1494" s="64"/>
      <c r="DZ1494" s="64"/>
      <c r="EA1494" s="64"/>
      <c r="EB1494" s="64"/>
      <c r="EC1494" s="64"/>
      <c r="ED1494" s="64"/>
      <c r="EE1494" s="69"/>
      <c r="EF1494" s="69"/>
      <c r="EG1494" s="69"/>
      <c r="EH1494" s="69"/>
      <c r="EI1494" s="80"/>
      <c r="EJ1494" s="80"/>
      <c r="EK1494" s="80"/>
      <c r="EL1494" s="80"/>
      <c r="EM1494" s="80"/>
      <c r="EN1494" s="80"/>
      <c r="EO1494" s="80"/>
      <c r="EP1494" s="80"/>
      <c r="EQ1494" s="80"/>
    </row>
    <row r="1495" spans="1:147" s="6" customFormat="1" ht="17.45" customHeight="1">
      <c r="A1495" s="14"/>
      <c r="B1495" s="149"/>
      <c r="C1495" s="40"/>
      <c r="D1495" s="160"/>
      <c r="E1495" s="16"/>
      <c r="F1495" s="22"/>
      <c r="G1495" s="16"/>
      <c r="H1495" s="26"/>
      <c r="J1495" s="26"/>
      <c r="K1495" s="50"/>
      <c r="L1495" s="22"/>
      <c r="N1495" s="16"/>
      <c r="O1495" s="26"/>
      <c r="P1495" s="16"/>
      <c r="Q1495" s="22"/>
      <c r="R1495" s="16"/>
      <c r="S1495" s="16"/>
      <c r="T1495" s="22"/>
      <c r="V1495" s="26"/>
      <c r="X1495" s="26"/>
      <c r="Y1495" s="16"/>
      <c r="Z1495" s="22"/>
      <c r="AB1495" s="26"/>
      <c r="AD1495" s="22"/>
      <c r="AF1495" s="26"/>
      <c r="AH1495" s="22"/>
      <c r="AJ1495" s="36"/>
      <c r="AL1495" s="26"/>
      <c r="AN1495" s="54"/>
      <c r="AO1495" s="31"/>
      <c r="AP1495" s="44"/>
      <c r="AQ1495" s="159"/>
      <c r="AR1495" s="44"/>
      <c r="AS1495" s="53"/>
      <c r="AT1495" s="44"/>
      <c r="AU1495" s="40"/>
      <c r="AV1495" s="36"/>
      <c r="AW1495" s="159"/>
      <c r="AX1495" s="166"/>
      <c r="AZ1495" s="26"/>
      <c r="BB1495" s="26"/>
      <c r="BC1495" s="16"/>
      <c r="BD1495" s="22"/>
      <c r="BE1495" s="118"/>
      <c r="BF1495" s="22"/>
      <c r="BG1495" s="16"/>
      <c r="BH1495" s="22"/>
      <c r="BI1495" s="16"/>
      <c r="BJ1495" s="22"/>
      <c r="BK1495" s="16"/>
      <c r="BL1495" s="22"/>
      <c r="BM1495" s="16"/>
      <c r="BN1495" s="22"/>
      <c r="BO1495" s="16"/>
      <c r="BP1495" s="22"/>
      <c r="BQ1495" s="118"/>
      <c r="BR1495" s="119"/>
      <c r="BS1495" s="118"/>
      <c r="BT1495" s="36"/>
      <c r="BU1495" s="16"/>
      <c r="BV1495" s="22"/>
      <c r="BW1495" s="16"/>
      <c r="BX1495" s="22"/>
      <c r="BY1495" s="16"/>
      <c r="BZ1495" s="22"/>
      <c r="CA1495" s="22"/>
      <c r="CB1495" s="16"/>
      <c r="CC1495" s="22"/>
      <c r="CD1495" s="16"/>
      <c r="CE1495" s="22"/>
      <c r="CF1495" s="16"/>
      <c r="CG1495" s="22"/>
      <c r="CH1495" s="16"/>
      <c r="CI1495" s="22"/>
      <c r="CJ1495" s="16"/>
      <c r="CK1495" s="22"/>
      <c r="CL1495" s="16"/>
      <c r="CM1495" s="22"/>
      <c r="CN1495" s="16"/>
      <c r="CO1495" s="22"/>
      <c r="CP1495" s="16"/>
      <c r="CQ1495" s="22"/>
      <c r="CR1495" s="16"/>
      <c r="CS1495" s="22"/>
      <c r="CT1495" s="16"/>
      <c r="CU1495" s="22"/>
      <c r="CV1495" s="16"/>
      <c r="CW1495" s="22"/>
      <c r="CX1495" s="16"/>
      <c r="CY1495" s="22"/>
      <c r="CZ1495" s="16"/>
      <c r="DA1495" s="22"/>
      <c r="DB1495" s="16"/>
      <c r="DC1495" s="26"/>
      <c r="DE1495" s="26"/>
      <c r="DG1495" s="26"/>
      <c r="DI1495" s="26"/>
      <c r="DK1495" s="26"/>
      <c r="DM1495" s="64"/>
      <c r="DN1495" s="64"/>
      <c r="DO1495" s="64"/>
      <c r="DP1495" s="64"/>
      <c r="DQ1495" s="64"/>
      <c r="DR1495" s="64"/>
      <c r="DS1495" s="64"/>
      <c r="DT1495" s="64"/>
      <c r="DU1495" s="64"/>
      <c r="DV1495" s="64"/>
      <c r="DW1495" s="64"/>
      <c r="DX1495" s="64"/>
      <c r="DY1495" s="64"/>
      <c r="DZ1495" s="64"/>
      <c r="EA1495" s="64"/>
      <c r="EB1495" s="64"/>
      <c r="EC1495" s="64"/>
      <c r="ED1495" s="64"/>
      <c r="EE1495" s="69"/>
      <c r="EF1495" s="69"/>
      <c r="EG1495" s="69"/>
      <c r="EH1495" s="69"/>
      <c r="EI1495" s="80"/>
      <c r="EJ1495" s="80"/>
      <c r="EK1495" s="80"/>
      <c r="EL1495" s="80"/>
      <c r="EM1495" s="80"/>
      <c r="EN1495" s="80"/>
      <c r="EO1495" s="80"/>
      <c r="EP1495" s="80"/>
      <c r="EQ1495" s="80"/>
    </row>
    <row r="1496" spans="1:147" s="6" customFormat="1" ht="17.45" customHeight="1">
      <c r="A1496" s="14"/>
      <c r="B1496" s="149"/>
      <c r="C1496" s="40"/>
      <c r="D1496" s="160"/>
      <c r="E1496" s="16"/>
      <c r="F1496" s="22"/>
      <c r="G1496" s="16"/>
      <c r="H1496" s="26"/>
      <c r="J1496" s="26"/>
      <c r="K1496" s="50"/>
      <c r="L1496" s="22"/>
      <c r="N1496" s="16"/>
      <c r="O1496" s="26"/>
      <c r="P1496" s="16"/>
      <c r="Q1496" s="22"/>
      <c r="R1496" s="16"/>
      <c r="S1496" s="16"/>
      <c r="T1496" s="22"/>
      <c r="V1496" s="26"/>
      <c r="X1496" s="26"/>
      <c r="Y1496" s="16"/>
      <c r="Z1496" s="22"/>
      <c r="AB1496" s="26"/>
      <c r="AD1496" s="22"/>
      <c r="AF1496" s="26"/>
      <c r="AH1496" s="22"/>
      <c r="AJ1496" s="36"/>
      <c r="AL1496" s="26"/>
      <c r="AN1496" s="54"/>
      <c r="AO1496" s="31"/>
      <c r="AP1496" s="44"/>
      <c r="AQ1496" s="159"/>
      <c r="AR1496" s="44"/>
      <c r="AS1496" s="53"/>
      <c r="AT1496" s="44"/>
      <c r="AU1496" s="40"/>
      <c r="AV1496" s="36"/>
      <c r="AW1496" s="159"/>
      <c r="AX1496" s="166"/>
      <c r="AZ1496" s="26"/>
      <c r="BB1496" s="26"/>
      <c r="BC1496" s="16"/>
      <c r="BD1496" s="22"/>
      <c r="BE1496" s="118"/>
      <c r="BF1496" s="22"/>
      <c r="BG1496" s="16"/>
      <c r="BH1496" s="22"/>
      <c r="BI1496" s="16"/>
      <c r="BJ1496" s="22"/>
      <c r="BK1496" s="16"/>
      <c r="BL1496" s="22"/>
      <c r="BM1496" s="16"/>
      <c r="BN1496" s="22"/>
      <c r="BO1496" s="16"/>
      <c r="BP1496" s="22"/>
      <c r="BQ1496" s="118"/>
      <c r="BR1496" s="119"/>
      <c r="BS1496" s="118"/>
      <c r="BT1496" s="36"/>
      <c r="BU1496" s="16"/>
      <c r="BV1496" s="22"/>
      <c r="BW1496" s="16"/>
      <c r="BX1496" s="22"/>
      <c r="BY1496" s="16"/>
      <c r="BZ1496" s="22"/>
      <c r="CA1496" s="22"/>
      <c r="CB1496" s="16"/>
      <c r="CC1496" s="22"/>
      <c r="CD1496" s="16"/>
      <c r="CE1496" s="22"/>
      <c r="CF1496" s="16"/>
      <c r="CG1496" s="22"/>
      <c r="CH1496" s="16"/>
      <c r="CI1496" s="22"/>
      <c r="CJ1496" s="16"/>
      <c r="CK1496" s="22"/>
      <c r="CL1496" s="16"/>
      <c r="CM1496" s="22"/>
      <c r="CN1496" s="16"/>
      <c r="CO1496" s="22"/>
      <c r="CP1496" s="16"/>
      <c r="CQ1496" s="22"/>
      <c r="CR1496" s="16"/>
      <c r="CS1496" s="22"/>
      <c r="CT1496" s="16"/>
      <c r="CU1496" s="22"/>
      <c r="CV1496" s="16"/>
      <c r="CW1496" s="22"/>
      <c r="CX1496" s="16"/>
      <c r="CY1496" s="22"/>
      <c r="CZ1496" s="16"/>
      <c r="DA1496" s="22"/>
      <c r="DB1496" s="16"/>
      <c r="DC1496" s="26"/>
      <c r="DE1496" s="26"/>
      <c r="DG1496" s="26"/>
      <c r="DI1496" s="26"/>
      <c r="DK1496" s="26"/>
      <c r="DM1496" s="64"/>
      <c r="DN1496" s="64"/>
      <c r="DO1496" s="64"/>
      <c r="DP1496" s="64"/>
      <c r="DQ1496" s="64"/>
      <c r="DR1496" s="64"/>
      <c r="DS1496" s="64"/>
      <c r="DT1496" s="64"/>
      <c r="DU1496" s="64"/>
      <c r="DV1496" s="64"/>
      <c r="DW1496" s="64"/>
      <c r="DX1496" s="64"/>
      <c r="DY1496" s="64"/>
      <c r="DZ1496" s="64"/>
      <c r="EA1496" s="64"/>
      <c r="EB1496" s="64"/>
      <c r="EC1496" s="64"/>
      <c r="ED1496" s="64"/>
      <c r="EE1496" s="69"/>
      <c r="EF1496" s="69"/>
      <c r="EG1496" s="69"/>
      <c r="EH1496" s="69"/>
      <c r="EI1496" s="80"/>
      <c r="EJ1496" s="80"/>
      <c r="EK1496" s="80"/>
      <c r="EL1496" s="80"/>
      <c r="EM1496" s="80"/>
      <c r="EN1496" s="80"/>
      <c r="EO1496" s="80"/>
      <c r="EP1496" s="80"/>
      <c r="EQ1496" s="80"/>
    </row>
    <row r="1497" spans="1:147" s="6" customFormat="1" ht="17.45" customHeight="1">
      <c r="A1497" s="14"/>
      <c r="B1497" s="149"/>
      <c r="C1497" s="40"/>
      <c r="D1497" s="160"/>
      <c r="E1497" s="16"/>
      <c r="F1497" s="22"/>
      <c r="G1497" s="16"/>
      <c r="H1497" s="26"/>
      <c r="J1497" s="26"/>
      <c r="K1497" s="50"/>
      <c r="L1497" s="22"/>
      <c r="N1497" s="16"/>
      <c r="O1497" s="26"/>
      <c r="P1497" s="16"/>
      <c r="Q1497" s="22"/>
      <c r="R1497" s="16"/>
      <c r="S1497" s="16"/>
      <c r="T1497" s="22"/>
      <c r="V1497" s="26"/>
      <c r="X1497" s="26"/>
      <c r="Y1497" s="16"/>
      <c r="Z1497" s="22"/>
      <c r="AB1497" s="26"/>
      <c r="AD1497" s="22"/>
      <c r="AF1497" s="26"/>
      <c r="AH1497" s="22"/>
      <c r="AJ1497" s="36"/>
      <c r="AL1497" s="26"/>
      <c r="AN1497" s="54"/>
      <c r="AO1497" s="31"/>
      <c r="AP1497" s="44"/>
      <c r="AQ1497" s="159"/>
      <c r="AR1497" s="44"/>
      <c r="AS1497" s="53"/>
      <c r="AT1497" s="44"/>
      <c r="AU1497" s="40"/>
      <c r="AV1497" s="36"/>
      <c r="AW1497" s="159"/>
      <c r="AX1497" s="166"/>
      <c r="AZ1497" s="26"/>
      <c r="BB1497" s="26"/>
      <c r="BC1497" s="16"/>
      <c r="BD1497" s="22"/>
      <c r="BE1497" s="118"/>
      <c r="BF1497" s="22"/>
      <c r="BG1497" s="16"/>
      <c r="BH1497" s="22"/>
      <c r="BI1497" s="16"/>
      <c r="BJ1497" s="22"/>
      <c r="BK1497" s="16"/>
      <c r="BL1497" s="22"/>
      <c r="BM1497" s="16"/>
      <c r="BN1497" s="22"/>
      <c r="BO1497" s="16"/>
      <c r="BP1497" s="22"/>
      <c r="BQ1497" s="118"/>
      <c r="BR1497" s="119"/>
      <c r="BS1497" s="118"/>
      <c r="BT1497" s="36"/>
      <c r="BU1497" s="16"/>
      <c r="BV1497" s="22"/>
      <c r="BW1497" s="16"/>
      <c r="BX1497" s="22"/>
      <c r="BY1497" s="16"/>
      <c r="BZ1497" s="22"/>
      <c r="CA1497" s="22"/>
      <c r="CB1497" s="16"/>
      <c r="CC1497" s="22"/>
      <c r="CD1497" s="16"/>
      <c r="CE1497" s="22"/>
      <c r="CF1497" s="16"/>
      <c r="CG1497" s="22"/>
      <c r="CH1497" s="16"/>
      <c r="CI1497" s="22"/>
      <c r="CJ1497" s="16"/>
      <c r="CK1497" s="22"/>
      <c r="CL1497" s="16"/>
      <c r="CM1497" s="22"/>
      <c r="CN1497" s="16"/>
      <c r="CO1497" s="22"/>
      <c r="CP1497" s="16"/>
      <c r="CQ1497" s="22"/>
      <c r="CR1497" s="16"/>
      <c r="CS1497" s="22"/>
      <c r="CT1497" s="16"/>
      <c r="CU1497" s="22"/>
      <c r="CV1497" s="16"/>
      <c r="CW1497" s="22"/>
      <c r="CX1497" s="16"/>
      <c r="CY1497" s="22"/>
      <c r="CZ1497" s="16"/>
      <c r="DA1497" s="22"/>
      <c r="DB1497" s="16"/>
      <c r="DC1497" s="26"/>
      <c r="DE1497" s="26"/>
      <c r="DG1497" s="26"/>
      <c r="DI1497" s="26"/>
      <c r="DK1497" s="26"/>
      <c r="DM1497" s="64"/>
      <c r="DN1497" s="64"/>
      <c r="DO1497" s="64"/>
      <c r="DP1497" s="64"/>
      <c r="DQ1497" s="64"/>
      <c r="DR1497" s="64"/>
      <c r="DS1497" s="64"/>
      <c r="DT1497" s="64"/>
      <c r="DU1497" s="64"/>
      <c r="DV1497" s="64"/>
      <c r="DW1497" s="64"/>
      <c r="DX1497" s="64"/>
      <c r="DY1497" s="64"/>
      <c r="DZ1497" s="64"/>
      <c r="EA1497" s="64"/>
      <c r="EB1497" s="64"/>
      <c r="EC1497" s="64"/>
      <c r="ED1497" s="64"/>
      <c r="EE1497" s="69"/>
      <c r="EF1497" s="69"/>
      <c r="EG1497" s="69"/>
      <c r="EH1497" s="69"/>
      <c r="EI1497" s="80"/>
      <c r="EJ1497" s="80"/>
      <c r="EK1497" s="80"/>
      <c r="EL1497" s="80"/>
      <c r="EM1497" s="80"/>
      <c r="EN1497" s="80"/>
      <c r="EO1497" s="80"/>
      <c r="EP1497" s="80"/>
      <c r="EQ1497" s="80"/>
    </row>
    <row r="1498" spans="1:147" s="6" customFormat="1" ht="17.45" customHeight="1">
      <c r="A1498" s="14"/>
      <c r="B1498" s="149"/>
      <c r="C1498" s="40"/>
      <c r="D1498" s="160"/>
      <c r="E1498" s="16"/>
      <c r="F1498" s="22"/>
      <c r="G1498" s="16"/>
      <c r="H1498" s="26"/>
      <c r="J1498" s="26"/>
      <c r="K1498" s="50"/>
      <c r="L1498" s="22"/>
      <c r="N1498" s="16"/>
      <c r="O1498" s="26"/>
      <c r="P1498" s="16"/>
      <c r="Q1498" s="22"/>
      <c r="R1498" s="16"/>
      <c r="S1498" s="16"/>
      <c r="T1498" s="22"/>
      <c r="V1498" s="26"/>
      <c r="X1498" s="26"/>
      <c r="Y1498" s="16"/>
      <c r="Z1498" s="22"/>
      <c r="AB1498" s="26"/>
      <c r="AD1498" s="22"/>
      <c r="AF1498" s="26"/>
      <c r="AH1498" s="22"/>
      <c r="AJ1498" s="36"/>
      <c r="AL1498" s="26"/>
      <c r="AN1498" s="54"/>
      <c r="AO1498" s="31"/>
      <c r="AP1498" s="44"/>
      <c r="AQ1498" s="159"/>
      <c r="AR1498" s="44"/>
      <c r="AS1498" s="53"/>
      <c r="AT1498" s="44"/>
      <c r="AU1498" s="40"/>
      <c r="AV1498" s="36"/>
      <c r="AW1498" s="159"/>
      <c r="AX1498" s="166"/>
      <c r="AZ1498" s="26"/>
      <c r="BB1498" s="26"/>
      <c r="BC1498" s="16"/>
      <c r="BD1498" s="22"/>
      <c r="BE1498" s="118"/>
      <c r="BF1498" s="22"/>
      <c r="BG1498" s="16"/>
      <c r="BH1498" s="22"/>
      <c r="BI1498" s="16"/>
      <c r="BJ1498" s="22"/>
      <c r="BK1498" s="16"/>
      <c r="BL1498" s="22"/>
      <c r="BM1498" s="16"/>
      <c r="BN1498" s="22"/>
      <c r="BO1498" s="16"/>
      <c r="BP1498" s="22"/>
      <c r="BQ1498" s="118"/>
      <c r="BR1498" s="119"/>
      <c r="BS1498" s="118"/>
      <c r="BT1498" s="36"/>
      <c r="BU1498" s="16"/>
      <c r="BV1498" s="22"/>
      <c r="BW1498" s="16"/>
      <c r="BX1498" s="22"/>
      <c r="BY1498" s="16"/>
      <c r="BZ1498" s="22"/>
      <c r="CA1498" s="22"/>
      <c r="CB1498" s="16"/>
      <c r="CC1498" s="22"/>
      <c r="CD1498" s="16"/>
      <c r="CE1498" s="22"/>
      <c r="CF1498" s="16"/>
      <c r="CG1498" s="22"/>
      <c r="CH1498" s="16"/>
      <c r="CI1498" s="22"/>
      <c r="CJ1498" s="16"/>
      <c r="CK1498" s="22"/>
      <c r="CL1498" s="16"/>
      <c r="CM1498" s="22"/>
      <c r="CN1498" s="16"/>
      <c r="CO1498" s="22"/>
      <c r="CP1498" s="16"/>
      <c r="CQ1498" s="22"/>
      <c r="CR1498" s="16"/>
      <c r="CS1498" s="22"/>
      <c r="CT1498" s="16"/>
      <c r="CU1498" s="22"/>
      <c r="CV1498" s="16"/>
      <c r="CW1498" s="22"/>
      <c r="CX1498" s="16"/>
      <c r="CY1498" s="22"/>
      <c r="CZ1498" s="16"/>
      <c r="DA1498" s="22"/>
      <c r="DB1498" s="16"/>
      <c r="DC1498" s="26"/>
      <c r="DE1498" s="26"/>
      <c r="DG1498" s="26"/>
      <c r="DI1498" s="26"/>
      <c r="DK1498" s="26"/>
      <c r="DM1498" s="64"/>
      <c r="DN1498" s="64"/>
      <c r="DO1498" s="64"/>
      <c r="DP1498" s="64"/>
      <c r="DQ1498" s="64"/>
      <c r="DR1498" s="64"/>
      <c r="DS1498" s="64"/>
      <c r="DT1498" s="64"/>
      <c r="DU1498" s="64"/>
      <c r="DV1498" s="64"/>
      <c r="DW1498" s="64"/>
      <c r="DX1498" s="64"/>
      <c r="DY1498" s="64"/>
      <c r="DZ1498" s="64"/>
      <c r="EA1498" s="64"/>
      <c r="EB1498" s="64"/>
      <c r="EC1498" s="64"/>
      <c r="ED1498" s="64"/>
      <c r="EE1498" s="69"/>
      <c r="EF1498" s="69"/>
      <c r="EG1498" s="69"/>
      <c r="EH1498" s="69"/>
      <c r="EI1498" s="80"/>
      <c r="EJ1498" s="80"/>
      <c r="EK1498" s="80"/>
      <c r="EL1498" s="80"/>
      <c r="EM1498" s="80"/>
      <c r="EN1498" s="80"/>
      <c r="EO1498" s="80"/>
      <c r="EP1498" s="80"/>
      <c r="EQ1498" s="80"/>
    </row>
    <row r="1499" spans="1:147" s="6" customFormat="1" ht="17.45" customHeight="1">
      <c r="A1499" s="14"/>
      <c r="B1499" s="149"/>
      <c r="C1499" s="40"/>
      <c r="D1499" s="160"/>
      <c r="E1499" s="16"/>
      <c r="F1499" s="22"/>
      <c r="G1499" s="16"/>
      <c r="H1499" s="26"/>
      <c r="J1499" s="26"/>
      <c r="K1499" s="50"/>
      <c r="L1499" s="22"/>
      <c r="N1499" s="16"/>
      <c r="O1499" s="26"/>
      <c r="P1499" s="16"/>
      <c r="Q1499" s="22"/>
      <c r="R1499" s="16"/>
      <c r="S1499" s="16"/>
      <c r="T1499" s="22"/>
      <c r="V1499" s="26"/>
      <c r="X1499" s="26"/>
      <c r="Y1499" s="16"/>
      <c r="Z1499" s="22"/>
      <c r="AB1499" s="26"/>
      <c r="AD1499" s="22"/>
      <c r="AF1499" s="26"/>
      <c r="AH1499" s="22"/>
      <c r="AJ1499" s="36"/>
      <c r="AL1499" s="26"/>
      <c r="AN1499" s="54"/>
      <c r="AO1499" s="31"/>
      <c r="AP1499" s="44"/>
      <c r="AQ1499" s="159"/>
      <c r="AR1499" s="44"/>
      <c r="AS1499" s="53"/>
      <c r="AT1499" s="44"/>
      <c r="AU1499" s="40"/>
      <c r="AV1499" s="36"/>
      <c r="AW1499" s="159"/>
      <c r="AX1499" s="166"/>
      <c r="AZ1499" s="26"/>
      <c r="BB1499" s="26"/>
      <c r="BC1499" s="16"/>
      <c r="BD1499" s="22"/>
      <c r="BE1499" s="118"/>
      <c r="BF1499" s="22"/>
      <c r="BG1499" s="16"/>
      <c r="BH1499" s="22"/>
      <c r="BI1499" s="16"/>
      <c r="BJ1499" s="22"/>
      <c r="BK1499" s="16"/>
      <c r="BL1499" s="22"/>
      <c r="BM1499" s="16"/>
      <c r="BN1499" s="22"/>
      <c r="BO1499" s="16"/>
      <c r="BP1499" s="22"/>
      <c r="BQ1499" s="118"/>
      <c r="BR1499" s="119"/>
      <c r="BS1499" s="118"/>
      <c r="BT1499" s="36"/>
      <c r="BU1499" s="16"/>
      <c r="BV1499" s="22"/>
      <c r="BW1499" s="16"/>
      <c r="BX1499" s="22"/>
      <c r="BY1499" s="16"/>
      <c r="BZ1499" s="22"/>
      <c r="CA1499" s="22"/>
      <c r="CB1499" s="16"/>
      <c r="CC1499" s="22"/>
      <c r="CD1499" s="16"/>
      <c r="CE1499" s="22"/>
      <c r="CF1499" s="16"/>
      <c r="CG1499" s="22"/>
      <c r="CH1499" s="16"/>
      <c r="CI1499" s="22"/>
      <c r="CJ1499" s="16"/>
      <c r="CK1499" s="22"/>
      <c r="CL1499" s="16"/>
      <c r="CM1499" s="22"/>
      <c r="CN1499" s="16"/>
      <c r="CO1499" s="22"/>
      <c r="CP1499" s="16"/>
      <c r="CQ1499" s="22"/>
      <c r="CR1499" s="16"/>
      <c r="CS1499" s="22"/>
      <c r="CT1499" s="16"/>
      <c r="CU1499" s="22"/>
      <c r="CV1499" s="16"/>
      <c r="CW1499" s="22"/>
      <c r="CX1499" s="16"/>
      <c r="CY1499" s="22"/>
      <c r="CZ1499" s="16"/>
      <c r="DA1499" s="22"/>
      <c r="DB1499" s="16"/>
      <c r="DC1499" s="26"/>
      <c r="DE1499" s="26"/>
      <c r="DG1499" s="26"/>
      <c r="DI1499" s="26"/>
      <c r="DK1499" s="26"/>
      <c r="DM1499" s="64"/>
      <c r="DN1499" s="64"/>
      <c r="DO1499" s="64"/>
      <c r="DP1499" s="64"/>
      <c r="DQ1499" s="64"/>
      <c r="DR1499" s="64"/>
      <c r="DS1499" s="64"/>
      <c r="DT1499" s="64"/>
      <c r="DU1499" s="64"/>
      <c r="DV1499" s="64"/>
      <c r="DW1499" s="64"/>
      <c r="DX1499" s="64"/>
      <c r="DY1499" s="64"/>
      <c r="DZ1499" s="64"/>
      <c r="EA1499" s="64"/>
      <c r="EB1499" s="64"/>
      <c r="EC1499" s="64"/>
      <c r="ED1499" s="64"/>
      <c r="EE1499" s="69"/>
      <c r="EF1499" s="69"/>
      <c r="EG1499" s="69"/>
      <c r="EH1499" s="69"/>
      <c r="EI1499" s="80"/>
      <c r="EJ1499" s="80"/>
      <c r="EK1499" s="80"/>
      <c r="EL1499" s="80"/>
      <c r="EM1499" s="80"/>
      <c r="EN1499" s="80"/>
      <c r="EO1499" s="80"/>
      <c r="EP1499" s="80"/>
      <c r="EQ1499" s="80"/>
    </row>
    <row r="1500" spans="1:147" s="6" customFormat="1" ht="17.45" customHeight="1">
      <c r="A1500" s="14"/>
      <c r="B1500" s="149"/>
      <c r="C1500" s="40"/>
      <c r="D1500" s="160"/>
      <c r="E1500" s="16"/>
      <c r="F1500" s="22"/>
      <c r="G1500" s="16"/>
      <c r="H1500" s="26"/>
      <c r="J1500" s="26"/>
      <c r="K1500" s="50"/>
      <c r="L1500" s="22"/>
      <c r="N1500" s="16"/>
      <c r="O1500" s="26"/>
      <c r="P1500" s="16"/>
      <c r="Q1500" s="22"/>
      <c r="R1500" s="16"/>
      <c r="S1500" s="16"/>
      <c r="T1500" s="22"/>
      <c r="V1500" s="26"/>
      <c r="X1500" s="26"/>
      <c r="Y1500" s="16"/>
      <c r="Z1500" s="22"/>
      <c r="AB1500" s="26"/>
      <c r="AD1500" s="22"/>
      <c r="AF1500" s="26"/>
      <c r="AH1500" s="22"/>
      <c r="AJ1500" s="36"/>
      <c r="AL1500" s="26"/>
      <c r="AN1500" s="54"/>
      <c r="AO1500" s="31"/>
      <c r="AP1500" s="44"/>
      <c r="AQ1500" s="159"/>
      <c r="AR1500" s="44"/>
      <c r="AS1500" s="53"/>
      <c r="AT1500" s="44"/>
      <c r="AU1500" s="40"/>
      <c r="AV1500" s="36"/>
      <c r="AW1500" s="159"/>
      <c r="AX1500" s="166"/>
      <c r="AZ1500" s="26"/>
      <c r="BB1500" s="26"/>
      <c r="BC1500" s="16"/>
      <c r="BD1500" s="22"/>
      <c r="BE1500" s="118"/>
      <c r="BF1500" s="22"/>
      <c r="BG1500" s="16"/>
      <c r="BH1500" s="22"/>
      <c r="BI1500" s="16"/>
      <c r="BJ1500" s="22"/>
      <c r="BK1500" s="16"/>
      <c r="BL1500" s="22"/>
      <c r="BM1500" s="16"/>
      <c r="BN1500" s="22"/>
      <c r="BO1500" s="16"/>
      <c r="BP1500" s="22"/>
      <c r="BQ1500" s="118"/>
      <c r="BR1500" s="119"/>
      <c r="BS1500" s="118"/>
      <c r="BT1500" s="36"/>
      <c r="BU1500" s="16"/>
      <c r="BV1500" s="22"/>
      <c r="BW1500" s="16"/>
      <c r="BX1500" s="22"/>
      <c r="BY1500" s="16"/>
      <c r="BZ1500" s="22"/>
      <c r="CA1500" s="22"/>
      <c r="CB1500" s="16"/>
      <c r="CC1500" s="22"/>
      <c r="CD1500" s="16"/>
      <c r="CE1500" s="22"/>
      <c r="CF1500" s="16"/>
      <c r="CG1500" s="22"/>
      <c r="CH1500" s="16"/>
      <c r="CI1500" s="22"/>
      <c r="CJ1500" s="16"/>
      <c r="CK1500" s="22"/>
      <c r="CL1500" s="16"/>
      <c r="CM1500" s="22"/>
      <c r="CN1500" s="16"/>
      <c r="CO1500" s="22"/>
      <c r="CP1500" s="16"/>
      <c r="CQ1500" s="22"/>
      <c r="CR1500" s="16"/>
      <c r="CS1500" s="22"/>
      <c r="CT1500" s="16"/>
      <c r="CU1500" s="22"/>
      <c r="CV1500" s="16"/>
      <c r="CW1500" s="22"/>
      <c r="CX1500" s="16"/>
      <c r="CY1500" s="22"/>
      <c r="CZ1500" s="16"/>
      <c r="DA1500" s="22"/>
      <c r="DB1500" s="16"/>
      <c r="DC1500" s="26"/>
      <c r="DE1500" s="26"/>
      <c r="DG1500" s="26"/>
      <c r="DI1500" s="26"/>
      <c r="DK1500" s="26"/>
      <c r="DM1500" s="64"/>
      <c r="DN1500" s="64"/>
      <c r="DO1500" s="64"/>
      <c r="DP1500" s="64"/>
      <c r="DQ1500" s="64"/>
      <c r="DR1500" s="64"/>
      <c r="DS1500" s="64"/>
      <c r="DT1500" s="64"/>
      <c r="DU1500" s="64"/>
      <c r="DV1500" s="64"/>
      <c r="DW1500" s="64"/>
      <c r="DX1500" s="64"/>
      <c r="DY1500" s="64"/>
      <c r="DZ1500" s="64"/>
      <c r="EA1500" s="64"/>
      <c r="EB1500" s="64"/>
      <c r="EC1500" s="64"/>
      <c r="ED1500" s="64"/>
      <c r="EE1500" s="69"/>
      <c r="EF1500" s="69"/>
      <c r="EG1500" s="69"/>
      <c r="EH1500" s="69"/>
      <c r="EI1500" s="80"/>
      <c r="EJ1500" s="80"/>
      <c r="EK1500" s="80"/>
      <c r="EL1500" s="80"/>
      <c r="EM1500" s="80"/>
      <c r="EN1500" s="80"/>
      <c r="EO1500" s="80"/>
      <c r="EP1500" s="80"/>
      <c r="EQ1500" s="80"/>
    </row>
    <row r="1501" spans="1:147" s="6" customFormat="1" ht="17.45" customHeight="1">
      <c r="A1501" s="14"/>
      <c r="B1501" s="149"/>
      <c r="C1501" s="40"/>
      <c r="D1501" s="160"/>
      <c r="E1501" s="16"/>
      <c r="F1501" s="22"/>
      <c r="G1501" s="16"/>
      <c r="H1501" s="26"/>
      <c r="J1501" s="26"/>
      <c r="K1501" s="50"/>
      <c r="L1501" s="22"/>
      <c r="N1501" s="16"/>
      <c r="O1501" s="26"/>
      <c r="P1501" s="16"/>
      <c r="Q1501" s="22"/>
      <c r="R1501" s="16"/>
      <c r="S1501" s="16"/>
      <c r="T1501" s="22"/>
      <c r="V1501" s="26"/>
      <c r="X1501" s="26"/>
      <c r="Y1501" s="16"/>
      <c r="Z1501" s="22"/>
      <c r="AB1501" s="26"/>
      <c r="AD1501" s="22"/>
      <c r="AF1501" s="26"/>
      <c r="AH1501" s="22"/>
      <c r="AJ1501" s="36"/>
      <c r="AL1501" s="26"/>
      <c r="AN1501" s="54"/>
      <c r="AO1501" s="31"/>
      <c r="AP1501" s="44"/>
      <c r="AQ1501" s="159"/>
      <c r="AR1501" s="44"/>
      <c r="AS1501" s="53"/>
      <c r="AT1501" s="44"/>
      <c r="AU1501" s="40"/>
      <c r="AV1501" s="36"/>
      <c r="AW1501" s="159"/>
      <c r="AX1501" s="166"/>
      <c r="AZ1501" s="26"/>
      <c r="BB1501" s="26"/>
      <c r="BC1501" s="16"/>
      <c r="BD1501" s="22"/>
      <c r="BE1501" s="118"/>
      <c r="BF1501" s="22"/>
      <c r="BG1501" s="16"/>
      <c r="BH1501" s="22"/>
      <c r="BI1501" s="16"/>
      <c r="BJ1501" s="22"/>
      <c r="BK1501" s="16"/>
      <c r="BL1501" s="22"/>
      <c r="BM1501" s="16"/>
      <c r="BN1501" s="22"/>
      <c r="BO1501" s="16"/>
      <c r="BP1501" s="22"/>
      <c r="BQ1501" s="118"/>
      <c r="BR1501" s="119"/>
      <c r="BS1501" s="118"/>
      <c r="BT1501" s="36"/>
      <c r="BU1501" s="16"/>
      <c r="BV1501" s="22"/>
      <c r="BW1501" s="16"/>
      <c r="BX1501" s="22"/>
      <c r="BY1501" s="16"/>
      <c r="BZ1501" s="22"/>
      <c r="CA1501" s="22"/>
      <c r="CB1501" s="16"/>
      <c r="CC1501" s="22"/>
      <c r="CD1501" s="16"/>
      <c r="CE1501" s="22"/>
      <c r="CF1501" s="16"/>
      <c r="CG1501" s="22"/>
      <c r="CH1501" s="16"/>
      <c r="CI1501" s="22"/>
      <c r="CJ1501" s="16"/>
      <c r="CK1501" s="22"/>
      <c r="CL1501" s="16"/>
      <c r="CM1501" s="22"/>
      <c r="CN1501" s="16"/>
      <c r="CO1501" s="22"/>
      <c r="CP1501" s="16"/>
      <c r="CQ1501" s="22"/>
      <c r="CR1501" s="16"/>
      <c r="CS1501" s="22"/>
      <c r="CT1501" s="16"/>
      <c r="CU1501" s="22"/>
      <c r="CV1501" s="16"/>
      <c r="CW1501" s="22"/>
      <c r="CX1501" s="16"/>
      <c r="CY1501" s="22"/>
      <c r="CZ1501" s="16"/>
      <c r="DA1501" s="22"/>
      <c r="DB1501" s="16"/>
      <c r="DC1501" s="26"/>
      <c r="DE1501" s="26"/>
      <c r="DG1501" s="26"/>
      <c r="DI1501" s="26"/>
      <c r="DK1501" s="26"/>
      <c r="DM1501" s="64"/>
      <c r="DN1501" s="64"/>
      <c r="DO1501" s="64"/>
      <c r="DP1501" s="64"/>
      <c r="DQ1501" s="64"/>
      <c r="DR1501" s="64"/>
      <c r="DS1501" s="64"/>
      <c r="DT1501" s="64"/>
      <c r="DU1501" s="64"/>
      <c r="DV1501" s="64"/>
      <c r="DW1501" s="64"/>
      <c r="DX1501" s="64"/>
      <c r="DY1501" s="64"/>
      <c r="DZ1501" s="64"/>
      <c r="EA1501" s="64"/>
      <c r="EB1501" s="64"/>
      <c r="EC1501" s="64"/>
      <c r="ED1501" s="64"/>
      <c r="EE1501" s="69"/>
      <c r="EF1501" s="69"/>
      <c r="EG1501" s="69"/>
      <c r="EH1501" s="69"/>
      <c r="EI1501" s="80"/>
      <c r="EJ1501" s="80"/>
      <c r="EK1501" s="80"/>
      <c r="EL1501" s="80"/>
      <c r="EM1501" s="80"/>
      <c r="EN1501" s="80"/>
      <c r="EO1501" s="80"/>
      <c r="EP1501" s="80"/>
      <c r="EQ1501" s="80"/>
    </row>
    <row r="1502" spans="1:147" s="6" customFormat="1" ht="17.45" customHeight="1">
      <c r="A1502" s="14"/>
      <c r="B1502" s="149"/>
      <c r="C1502" s="40"/>
      <c r="D1502" s="160"/>
      <c r="E1502" s="16"/>
      <c r="F1502" s="22"/>
      <c r="G1502" s="16"/>
      <c r="H1502" s="26"/>
      <c r="J1502" s="26"/>
      <c r="K1502" s="50"/>
      <c r="L1502" s="22"/>
      <c r="N1502" s="16"/>
      <c r="O1502" s="26"/>
      <c r="P1502" s="16"/>
      <c r="Q1502" s="22"/>
      <c r="R1502" s="16"/>
      <c r="S1502" s="16"/>
      <c r="T1502" s="22"/>
      <c r="V1502" s="26"/>
      <c r="X1502" s="26"/>
      <c r="Y1502" s="16"/>
      <c r="Z1502" s="22"/>
      <c r="AB1502" s="26"/>
      <c r="AD1502" s="22"/>
      <c r="AF1502" s="26"/>
      <c r="AH1502" s="22"/>
      <c r="AJ1502" s="36"/>
      <c r="AL1502" s="26"/>
      <c r="AN1502" s="54"/>
      <c r="AO1502" s="31"/>
      <c r="AP1502" s="44"/>
      <c r="AQ1502" s="159"/>
      <c r="AR1502" s="44"/>
      <c r="AS1502" s="53"/>
      <c r="AT1502" s="44"/>
      <c r="AU1502" s="40"/>
      <c r="AV1502" s="36"/>
      <c r="AW1502" s="159"/>
      <c r="AX1502" s="166"/>
      <c r="AZ1502" s="26"/>
      <c r="BB1502" s="26"/>
      <c r="BC1502" s="16"/>
      <c r="BD1502" s="22"/>
      <c r="BE1502" s="118"/>
      <c r="BF1502" s="22"/>
      <c r="BG1502" s="16"/>
      <c r="BH1502" s="22"/>
      <c r="BI1502" s="16"/>
      <c r="BJ1502" s="22"/>
      <c r="BK1502" s="16"/>
      <c r="BL1502" s="22"/>
      <c r="BM1502" s="16"/>
      <c r="BN1502" s="22"/>
      <c r="BO1502" s="16"/>
      <c r="BP1502" s="22"/>
      <c r="BQ1502" s="118"/>
      <c r="BR1502" s="119"/>
      <c r="BS1502" s="118"/>
      <c r="BT1502" s="36"/>
      <c r="BU1502" s="16"/>
      <c r="BV1502" s="22"/>
      <c r="BW1502" s="16"/>
      <c r="BX1502" s="22"/>
      <c r="BY1502" s="16"/>
      <c r="BZ1502" s="22"/>
      <c r="CA1502" s="22"/>
      <c r="CB1502" s="16"/>
      <c r="CC1502" s="22"/>
      <c r="CD1502" s="16"/>
      <c r="CE1502" s="22"/>
      <c r="CF1502" s="16"/>
      <c r="CG1502" s="22"/>
      <c r="CH1502" s="16"/>
      <c r="CI1502" s="22"/>
      <c r="CJ1502" s="16"/>
      <c r="CK1502" s="22"/>
      <c r="CL1502" s="16"/>
      <c r="CM1502" s="22"/>
      <c r="CN1502" s="16"/>
      <c r="CO1502" s="22"/>
      <c r="CP1502" s="16"/>
      <c r="CQ1502" s="22"/>
      <c r="CR1502" s="16"/>
      <c r="CS1502" s="22"/>
      <c r="CT1502" s="16"/>
      <c r="CU1502" s="22"/>
      <c r="CV1502" s="16"/>
      <c r="CW1502" s="22"/>
      <c r="CX1502" s="16"/>
      <c r="CY1502" s="22"/>
      <c r="CZ1502" s="16"/>
      <c r="DA1502" s="22"/>
      <c r="DB1502" s="16"/>
      <c r="DC1502" s="26"/>
      <c r="DE1502" s="26"/>
      <c r="DG1502" s="26"/>
      <c r="DI1502" s="26"/>
      <c r="DK1502" s="26"/>
      <c r="DM1502" s="64"/>
      <c r="DN1502" s="64"/>
      <c r="DO1502" s="64"/>
      <c r="DP1502" s="64"/>
      <c r="DQ1502" s="64"/>
      <c r="DR1502" s="64"/>
      <c r="DS1502" s="64"/>
      <c r="DT1502" s="64"/>
      <c r="DU1502" s="64"/>
      <c r="DV1502" s="64"/>
      <c r="DW1502" s="64"/>
      <c r="DX1502" s="64"/>
      <c r="DY1502" s="64"/>
      <c r="DZ1502" s="64"/>
      <c r="EA1502" s="64"/>
      <c r="EB1502" s="64"/>
      <c r="EC1502" s="64"/>
      <c r="ED1502" s="64"/>
      <c r="EE1502" s="69"/>
      <c r="EF1502" s="69"/>
      <c r="EG1502" s="69"/>
      <c r="EH1502" s="69"/>
      <c r="EI1502" s="80"/>
      <c r="EJ1502" s="80"/>
      <c r="EK1502" s="80"/>
      <c r="EL1502" s="80"/>
      <c r="EM1502" s="80"/>
      <c r="EN1502" s="80"/>
      <c r="EO1502" s="80"/>
      <c r="EP1502" s="80"/>
      <c r="EQ1502" s="80"/>
    </row>
    <row r="1503" spans="1:147" s="6" customFormat="1" ht="17.45" customHeight="1">
      <c r="A1503" s="14"/>
      <c r="B1503" s="149"/>
      <c r="C1503" s="40"/>
      <c r="D1503" s="160"/>
      <c r="E1503" s="16"/>
      <c r="F1503" s="22"/>
      <c r="G1503" s="16"/>
      <c r="H1503" s="26"/>
      <c r="J1503" s="26"/>
      <c r="K1503" s="50"/>
      <c r="L1503" s="22"/>
      <c r="N1503" s="16"/>
      <c r="O1503" s="26"/>
      <c r="P1503" s="16"/>
      <c r="Q1503" s="22"/>
      <c r="R1503" s="16"/>
      <c r="S1503" s="16"/>
      <c r="T1503" s="22"/>
      <c r="V1503" s="26"/>
      <c r="X1503" s="26"/>
      <c r="Y1503" s="16"/>
      <c r="Z1503" s="22"/>
      <c r="AB1503" s="26"/>
      <c r="AD1503" s="22"/>
      <c r="AF1503" s="26"/>
      <c r="AH1503" s="22"/>
      <c r="AJ1503" s="36"/>
      <c r="AL1503" s="26"/>
      <c r="AN1503" s="54"/>
      <c r="AO1503" s="31"/>
      <c r="AP1503" s="44"/>
      <c r="AQ1503" s="159"/>
      <c r="AR1503" s="44"/>
      <c r="AS1503" s="53"/>
      <c r="AT1503" s="44"/>
      <c r="AU1503" s="40"/>
      <c r="AV1503" s="36"/>
      <c r="AW1503" s="159"/>
      <c r="AX1503" s="166"/>
      <c r="AZ1503" s="26"/>
      <c r="BB1503" s="26"/>
      <c r="BC1503" s="16"/>
      <c r="BD1503" s="22"/>
      <c r="BE1503" s="118"/>
      <c r="BF1503" s="22"/>
      <c r="BG1503" s="16"/>
      <c r="BH1503" s="22"/>
      <c r="BI1503" s="16"/>
      <c r="BJ1503" s="22"/>
      <c r="BK1503" s="16"/>
      <c r="BL1503" s="22"/>
      <c r="BM1503" s="16"/>
      <c r="BN1503" s="22"/>
      <c r="BO1503" s="16"/>
      <c r="BP1503" s="22"/>
      <c r="BQ1503" s="118"/>
      <c r="BR1503" s="119"/>
      <c r="BS1503" s="118"/>
      <c r="BT1503" s="36"/>
      <c r="BU1503" s="16"/>
      <c r="BV1503" s="22"/>
      <c r="BW1503" s="16"/>
      <c r="BX1503" s="22"/>
      <c r="BY1503" s="16"/>
      <c r="BZ1503" s="22"/>
      <c r="CA1503" s="22"/>
      <c r="CB1503" s="16"/>
      <c r="CC1503" s="22"/>
      <c r="CD1503" s="16"/>
      <c r="CE1503" s="22"/>
      <c r="CF1503" s="16"/>
      <c r="CG1503" s="22"/>
      <c r="CH1503" s="16"/>
      <c r="CI1503" s="22"/>
      <c r="CJ1503" s="16"/>
      <c r="CK1503" s="22"/>
      <c r="CL1503" s="16"/>
      <c r="CM1503" s="22"/>
      <c r="CN1503" s="16"/>
      <c r="CO1503" s="22"/>
      <c r="CP1503" s="16"/>
      <c r="CQ1503" s="22"/>
      <c r="CR1503" s="16"/>
      <c r="CS1503" s="22"/>
      <c r="CT1503" s="16"/>
      <c r="CU1503" s="22"/>
      <c r="CV1503" s="16"/>
      <c r="CW1503" s="22"/>
      <c r="CX1503" s="16"/>
      <c r="CY1503" s="22"/>
      <c r="CZ1503" s="16"/>
      <c r="DA1503" s="22"/>
      <c r="DB1503" s="16"/>
      <c r="DC1503" s="26"/>
      <c r="DE1503" s="26"/>
      <c r="DG1503" s="26"/>
      <c r="DI1503" s="26"/>
      <c r="DK1503" s="26"/>
      <c r="DM1503" s="64"/>
      <c r="DN1503" s="64"/>
      <c r="DO1503" s="64"/>
      <c r="DP1503" s="64"/>
      <c r="DQ1503" s="64"/>
      <c r="DR1503" s="64"/>
      <c r="DS1503" s="64"/>
      <c r="DT1503" s="64"/>
      <c r="DU1503" s="64"/>
      <c r="DV1503" s="64"/>
      <c r="DW1503" s="64"/>
      <c r="DX1503" s="64"/>
      <c r="DY1503" s="64"/>
      <c r="DZ1503" s="64"/>
      <c r="EA1503" s="64"/>
      <c r="EB1503" s="64"/>
      <c r="EC1503" s="64"/>
      <c r="ED1503" s="64"/>
      <c r="EE1503" s="69"/>
      <c r="EF1503" s="69"/>
      <c r="EG1503" s="69"/>
      <c r="EH1503" s="69"/>
      <c r="EI1503" s="80"/>
      <c r="EJ1503" s="80"/>
      <c r="EK1503" s="80"/>
      <c r="EL1503" s="80"/>
      <c r="EM1503" s="80"/>
      <c r="EN1503" s="80"/>
      <c r="EO1503" s="80"/>
      <c r="EP1503" s="80"/>
      <c r="EQ1503" s="80"/>
    </row>
    <row r="1504" spans="1:147" s="6" customFormat="1" ht="17.45" customHeight="1">
      <c r="A1504" s="14"/>
      <c r="B1504" s="149"/>
      <c r="C1504" s="40"/>
      <c r="D1504" s="160"/>
      <c r="E1504" s="16"/>
      <c r="F1504" s="22"/>
      <c r="G1504" s="16"/>
      <c r="H1504" s="26"/>
      <c r="J1504" s="26"/>
      <c r="K1504" s="50"/>
      <c r="L1504" s="22"/>
      <c r="N1504" s="16"/>
      <c r="O1504" s="26"/>
      <c r="P1504" s="16"/>
      <c r="Q1504" s="22"/>
      <c r="R1504" s="16"/>
      <c r="S1504" s="16"/>
      <c r="T1504" s="22"/>
      <c r="V1504" s="26"/>
      <c r="X1504" s="26"/>
      <c r="Y1504" s="16"/>
      <c r="Z1504" s="22"/>
      <c r="AB1504" s="26"/>
      <c r="AD1504" s="22"/>
      <c r="AF1504" s="26"/>
      <c r="AH1504" s="22"/>
      <c r="AJ1504" s="36"/>
      <c r="AL1504" s="26"/>
      <c r="AN1504" s="54"/>
      <c r="AO1504" s="31"/>
      <c r="AP1504" s="44"/>
      <c r="AQ1504" s="159"/>
      <c r="AR1504" s="44"/>
      <c r="AS1504" s="53"/>
      <c r="AT1504" s="44"/>
      <c r="AU1504" s="40"/>
      <c r="AV1504" s="36"/>
      <c r="AW1504" s="159"/>
      <c r="AX1504" s="166"/>
      <c r="AZ1504" s="26"/>
      <c r="BB1504" s="26"/>
      <c r="BC1504" s="16"/>
      <c r="BD1504" s="22"/>
      <c r="BE1504" s="118"/>
      <c r="BF1504" s="22"/>
      <c r="BG1504" s="16"/>
      <c r="BH1504" s="22"/>
      <c r="BI1504" s="16"/>
      <c r="BJ1504" s="22"/>
      <c r="BK1504" s="16"/>
      <c r="BL1504" s="22"/>
      <c r="BM1504" s="16"/>
      <c r="BN1504" s="22"/>
      <c r="BO1504" s="16"/>
      <c r="BP1504" s="22"/>
      <c r="BQ1504" s="118"/>
      <c r="BR1504" s="119"/>
      <c r="BS1504" s="118"/>
      <c r="BT1504" s="36"/>
      <c r="BU1504" s="16"/>
      <c r="BV1504" s="22"/>
      <c r="BW1504" s="16"/>
      <c r="BX1504" s="22"/>
      <c r="BY1504" s="16"/>
      <c r="BZ1504" s="22"/>
      <c r="CA1504" s="22"/>
      <c r="CB1504" s="16"/>
      <c r="CC1504" s="22"/>
      <c r="CD1504" s="16"/>
      <c r="CE1504" s="22"/>
      <c r="CF1504" s="16"/>
      <c r="CG1504" s="22"/>
      <c r="CH1504" s="16"/>
      <c r="CI1504" s="22"/>
      <c r="CJ1504" s="16"/>
      <c r="CK1504" s="22"/>
      <c r="CL1504" s="16"/>
      <c r="CM1504" s="22"/>
      <c r="CN1504" s="16"/>
      <c r="CO1504" s="22"/>
      <c r="CP1504" s="16"/>
      <c r="CQ1504" s="22"/>
      <c r="CR1504" s="16"/>
      <c r="CS1504" s="22"/>
      <c r="CT1504" s="16"/>
      <c r="CU1504" s="22"/>
      <c r="CV1504" s="16"/>
      <c r="CW1504" s="22"/>
      <c r="CX1504" s="16"/>
      <c r="CY1504" s="22"/>
      <c r="CZ1504" s="16"/>
      <c r="DA1504" s="22"/>
      <c r="DB1504" s="16"/>
      <c r="DC1504" s="26"/>
      <c r="DE1504" s="26"/>
      <c r="DG1504" s="26"/>
      <c r="DI1504" s="26"/>
      <c r="DK1504" s="26"/>
      <c r="DM1504" s="64"/>
      <c r="DN1504" s="64"/>
      <c r="DO1504" s="64"/>
      <c r="DP1504" s="64"/>
      <c r="DQ1504" s="64"/>
      <c r="DR1504" s="64"/>
      <c r="DS1504" s="64"/>
      <c r="DT1504" s="64"/>
      <c r="DU1504" s="64"/>
      <c r="DV1504" s="64"/>
      <c r="DW1504" s="64"/>
      <c r="DX1504" s="64"/>
      <c r="DY1504" s="64"/>
      <c r="DZ1504" s="64"/>
      <c r="EA1504" s="64"/>
      <c r="EB1504" s="64"/>
      <c r="EC1504" s="64"/>
      <c r="ED1504" s="64"/>
      <c r="EE1504" s="69"/>
      <c r="EF1504" s="69"/>
      <c r="EG1504" s="69"/>
      <c r="EH1504" s="69"/>
      <c r="EI1504" s="80"/>
      <c r="EJ1504" s="80"/>
      <c r="EK1504" s="80"/>
      <c r="EL1504" s="80"/>
      <c r="EM1504" s="80"/>
      <c r="EN1504" s="80"/>
      <c r="EO1504" s="80"/>
      <c r="EP1504" s="80"/>
      <c r="EQ1504" s="80"/>
    </row>
    <row r="1505" spans="1:147" s="6" customFormat="1" ht="17.45" customHeight="1">
      <c r="A1505" s="14"/>
      <c r="B1505" s="149"/>
      <c r="C1505" s="40"/>
      <c r="D1505" s="160"/>
      <c r="E1505" s="16"/>
      <c r="F1505" s="22"/>
      <c r="G1505" s="16"/>
      <c r="H1505" s="26"/>
      <c r="J1505" s="26"/>
      <c r="K1505" s="50"/>
      <c r="L1505" s="22"/>
      <c r="N1505" s="16"/>
      <c r="O1505" s="26"/>
      <c r="P1505" s="16"/>
      <c r="Q1505" s="22"/>
      <c r="R1505" s="16"/>
      <c r="S1505" s="16"/>
      <c r="T1505" s="22"/>
      <c r="V1505" s="26"/>
      <c r="X1505" s="26"/>
      <c r="Y1505" s="16"/>
      <c r="Z1505" s="22"/>
      <c r="AB1505" s="26"/>
      <c r="AD1505" s="22"/>
      <c r="AF1505" s="26"/>
      <c r="AH1505" s="22"/>
      <c r="AJ1505" s="36"/>
      <c r="AL1505" s="26"/>
      <c r="AN1505" s="54"/>
      <c r="AO1505" s="31"/>
      <c r="AP1505" s="44"/>
      <c r="AQ1505" s="159"/>
      <c r="AR1505" s="44"/>
      <c r="AS1505" s="53"/>
      <c r="AT1505" s="44"/>
      <c r="AU1505" s="40"/>
      <c r="AV1505" s="36"/>
      <c r="AW1505" s="159"/>
      <c r="AX1505" s="166"/>
      <c r="AZ1505" s="26"/>
      <c r="BB1505" s="26"/>
      <c r="BC1505" s="16"/>
      <c r="BD1505" s="22"/>
      <c r="BE1505" s="118"/>
      <c r="BF1505" s="22"/>
      <c r="BG1505" s="16"/>
      <c r="BH1505" s="22"/>
      <c r="BI1505" s="16"/>
      <c r="BJ1505" s="22"/>
      <c r="BK1505" s="16"/>
      <c r="BL1505" s="22"/>
      <c r="BM1505" s="16"/>
      <c r="BN1505" s="22"/>
      <c r="BO1505" s="16"/>
      <c r="BP1505" s="22"/>
      <c r="BQ1505" s="118"/>
      <c r="BR1505" s="119"/>
      <c r="BS1505" s="118"/>
      <c r="BT1505" s="36"/>
      <c r="BU1505" s="16"/>
      <c r="BV1505" s="22"/>
      <c r="BW1505" s="16"/>
      <c r="BX1505" s="22"/>
      <c r="BY1505" s="16"/>
      <c r="BZ1505" s="22"/>
      <c r="CA1505" s="22"/>
      <c r="CB1505" s="16"/>
      <c r="CC1505" s="22"/>
      <c r="CD1505" s="16"/>
      <c r="CE1505" s="22"/>
      <c r="CF1505" s="16"/>
      <c r="CG1505" s="22"/>
      <c r="CH1505" s="16"/>
      <c r="CI1505" s="22"/>
      <c r="CJ1505" s="16"/>
      <c r="CK1505" s="22"/>
      <c r="CL1505" s="16"/>
      <c r="CM1505" s="22"/>
      <c r="CN1505" s="16"/>
      <c r="CO1505" s="22"/>
      <c r="CP1505" s="16"/>
      <c r="CQ1505" s="22"/>
      <c r="CR1505" s="16"/>
      <c r="CS1505" s="22"/>
      <c r="CT1505" s="16"/>
      <c r="CU1505" s="22"/>
      <c r="CV1505" s="16"/>
      <c r="CW1505" s="22"/>
      <c r="CX1505" s="16"/>
      <c r="CY1505" s="22"/>
      <c r="CZ1505" s="16"/>
      <c r="DA1505" s="22"/>
      <c r="DB1505" s="16"/>
      <c r="DC1505" s="26"/>
      <c r="DE1505" s="26"/>
      <c r="DG1505" s="26"/>
      <c r="DI1505" s="26"/>
      <c r="DK1505" s="26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9"/>
      <c r="EF1505" s="69"/>
      <c r="EG1505" s="69"/>
      <c r="EH1505" s="69"/>
      <c r="EI1505" s="80"/>
      <c r="EJ1505" s="80"/>
      <c r="EK1505" s="80"/>
      <c r="EL1505" s="80"/>
      <c r="EM1505" s="80"/>
      <c r="EN1505" s="80"/>
      <c r="EO1505" s="80"/>
      <c r="EP1505" s="80"/>
      <c r="EQ1505" s="80"/>
    </row>
    <row r="1506" spans="1:147" s="6" customFormat="1" ht="17.45" customHeight="1">
      <c r="A1506" s="14"/>
      <c r="B1506" s="149"/>
      <c r="C1506" s="40"/>
      <c r="D1506" s="160"/>
      <c r="E1506" s="16"/>
      <c r="F1506" s="22"/>
      <c r="G1506" s="16"/>
      <c r="H1506" s="26"/>
      <c r="J1506" s="26"/>
      <c r="K1506" s="50"/>
      <c r="L1506" s="22"/>
      <c r="N1506" s="16"/>
      <c r="O1506" s="26"/>
      <c r="P1506" s="16"/>
      <c r="Q1506" s="22"/>
      <c r="R1506" s="16"/>
      <c r="S1506" s="16"/>
      <c r="T1506" s="22"/>
      <c r="V1506" s="26"/>
      <c r="X1506" s="26"/>
      <c r="Y1506" s="16"/>
      <c r="Z1506" s="22"/>
      <c r="AB1506" s="26"/>
      <c r="AD1506" s="22"/>
      <c r="AF1506" s="26"/>
      <c r="AH1506" s="22"/>
      <c r="AJ1506" s="36"/>
      <c r="AL1506" s="26"/>
      <c r="AN1506" s="54"/>
      <c r="AO1506" s="31"/>
      <c r="AP1506" s="44"/>
      <c r="AQ1506" s="159"/>
      <c r="AR1506" s="44"/>
      <c r="AS1506" s="53"/>
      <c r="AT1506" s="44"/>
      <c r="AU1506" s="40"/>
      <c r="AV1506" s="36"/>
      <c r="AW1506" s="159"/>
      <c r="AX1506" s="166"/>
      <c r="AZ1506" s="26"/>
      <c r="BB1506" s="26"/>
      <c r="BC1506" s="16"/>
      <c r="BD1506" s="22"/>
      <c r="BE1506" s="118"/>
      <c r="BF1506" s="22"/>
      <c r="BG1506" s="16"/>
      <c r="BH1506" s="22"/>
      <c r="BI1506" s="16"/>
      <c r="BJ1506" s="22"/>
      <c r="BK1506" s="16"/>
      <c r="BL1506" s="22"/>
      <c r="BM1506" s="16"/>
      <c r="BN1506" s="22"/>
      <c r="BO1506" s="16"/>
      <c r="BP1506" s="22"/>
      <c r="BQ1506" s="118"/>
      <c r="BR1506" s="119"/>
      <c r="BS1506" s="118"/>
      <c r="BT1506" s="36"/>
      <c r="BU1506" s="16"/>
      <c r="BV1506" s="22"/>
      <c r="BW1506" s="16"/>
      <c r="BX1506" s="22"/>
      <c r="BY1506" s="16"/>
      <c r="BZ1506" s="22"/>
      <c r="CA1506" s="22"/>
      <c r="CB1506" s="16"/>
      <c r="CC1506" s="22"/>
      <c r="CD1506" s="16"/>
      <c r="CE1506" s="22"/>
      <c r="CF1506" s="16"/>
      <c r="CG1506" s="22"/>
      <c r="CH1506" s="16"/>
      <c r="CI1506" s="22"/>
      <c r="CJ1506" s="16"/>
      <c r="CK1506" s="22"/>
      <c r="CL1506" s="16"/>
      <c r="CM1506" s="22"/>
      <c r="CN1506" s="16"/>
      <c r="CO1506" s="22"/>
      <c r="CP1506" s="16"/>
      <c r="CQ1506" s="22"/>
      <c r="CR1506" s="16"/>
      <c r="CS1506" s="22"/>
      <c r="CT1506" s="16"/>
      <c r="CU1506" s="22"/>
      <c r="CV1506" s="16"/>
      <c r="CW1506" s="22"/>
      <c r="CX1506" s="16"/>
      <c r="CY1506" s="22"/>
      <c r="CZ1506" s="16"/>
      <c r="DA1506" s="22"/>
      <c r="DB1506" s="16"/>
      <c r="DC1506" s="26"/>
      <c r="DE1506" s="26"/>
      <c r="DG1506" s="26"/>
      <c r="DI1506" s="26"/>
      <c r="DK1506" s="26"/>
      <c r="DM1506" s="64"/>
      <c r="DN1506" s="64"/>
      <c r="DO1506" s="64"/>
      <c r="DP1506" s="64"/>
      <c r="DQ1506" s="64"/>
      <c r="DR1506" s="64"/>
      <c r="DS1506" s="64"/>
      <c r="DT1506" s="64"/>
      <c r="DU1506" s="64"/>
      <c r="DV1506" s="64"/>
      <c r="DW1506" s="64"/>
      <c r="DX1506" s="64"/>
      <c r="DY1506" s="64"/>
      <c r="DZ1506" s="64"/>
      <c r="EA1506" s="64"/>
      <c r="EB1506" s="64"/>
      <c r="EC1506" s="64"/>
      <c r="ED1506" s="64"/>
      <c r="EE1506" s="69"/>
      <c r="EF1506" s="69"/>
      <c r="EG1506" s="69"/>
      <c r="EH1506" s="69"/>
      <c r="EI1506" s="80"/>
      <c r="EJ1506" s="80"/>
      <c r="EK1506" s="80"/>
      <c r="EL1506" s="80"/>
      <c r="EM1506" s="80"/>
      <c r="EN1506" s="80"/>
      <c r="EO1506" s="80"/>
      <c r="EP1506" s="80"/>
      <c r="EQ1506" s="80"/>
    </row>
    <row r="1507" spans="1:147" s="6" customFormat="1" ht="17.45" customHeight="1">
      <c r="A1507" s="14"/>
      <c r="B1507" s="149"/>
      <c r="C1507" s="40"/>
      <c r="D1507" s="160"/>
      <c r="E1507" s="16"/>
      <c r="F1507" s="22"/>
      <c r="G1507" s="16"/>
      <c r="H1507" s="26"/>
      <c r="J1507" s="26"/>
      <c r="K1507" s="50"/>
      <c r="L1507" s="22"/>
      <c r="N1507" s="16"/>
      <c r="O1507" s="26"/>
      <c r="P1507" s="16"/>
      <c r="Q1507" s="22"/>
      <c r="R1507" s="16"/>
      <c r="S1507" s="16"/>
      <c r="T1507" s="22"/>
      <c r="V1507" s="26"/>
      <c r="X1507" s="26"/>
      <c r="Y1507" s="16"/>
      <c r="Z1507" s="22"/>
      <c r="AB1507" s="26"/>
      <c r="AD1507" s="22"/>
      <c r="AF1507" s="26"/>
      <c r="AH1507" s="22"/>
      <c r="AJ1507" s="36"/>
      <c r="AL1507" s="26"/>
      <c r="AN1507" s="54"/>
      <c r="AO1507" s="31"/>
      <c r="AP1507" s="44"/>
      <c r="AQ1507" s="159"/>
      <c r="AR1507" s="44"/>
      <c r="AS1507" s="53"/>
      <c r="AT1507" s="44"/>
      <c r="AU1507" s="40"/>
      <c r="AV1507" s="36"/>
      <c r="AW1507" s="159"/>
      <c r="AX1507" s="166"/>
      <c r="AZ1507" s="26"/>
      <c r="BB1507" s="26"/>
      <c r="BC1507" s="16"/>
      <c r="BD1507" s="22"/>
      <c r="BE1507" s="118"/>
      <c r="BF1507" s="22"/>
      <c r="BG1507" s="16"/>
      <c r="BH1507" s="22"/>
      <c r="BI1507" s="16"/>
      <c r="BJ1507" s="22"/>
      <c r="BK1507" s="16"/>
      <c r="BL1507" s="22"/>
      <c r="BM1507" s="16"/>
      <c r="BN1507" s="22"/>
      <c r="BO1507" s="16"/>
      <c r="BP1507" s="22"/>
      <c r="BQ1507" s="118"/>
      <c r="BR1507" s="119"/>
      <c r="BS1507" s="118"/>
      <c r="BT1507" s="36"/>
      <c r="BU1507" s="16"/>
      <c r="BV1507" s="22"/>
      <c r="BW1507" s="16"/>
      <c r="BX1507" s="22"/>
      <c r="BY1507" s="16"/>
      <c r="BZ1507" s="22"/>
      <c r="CA1507" s="22"/>
      <c r="CB1507" s="16"/>
      <c r="CC1507" s="22"/>
      <c r="CD1507" s="16"/>
      <c r="CE1507" s="22"/>
      <c r="CF1507" s="16"/>
      <c r="CG1507" s="22"/>
      <c r="CH1507" s="16"/>
      <c r="CI1507" s="22"/>
      <c r="CJ1507" s="16"/>
      <c r="CK1507" s="22"/>
      <c r="CL1507" s="16"/>
      <c r="CM1507" s="22"/>
      <c r="CN1507" s="16"/>
      <c r="CO1507" s="22"/>
      <c r="CP1507" s="16"/>
      <c r="CQ1507" s="22"/>
      <c r="CR1507" s="16"/>
      <c r="CS1507" s="22"/>
      <c r="CT1507" s="16"/>
      <c r="CU1507" s="22"/>
      <c r="CV1507" s="16"/>
      <c r="CW1507" s="22"/>
      <c r="CX1507" s="16"/>
      <c r="CY1507" s="22"/>
      <c r="CZ1507" s="16"/>
      <c r="DA1507" s="22"/>
      <c r="DB1507" s="16"/>
      <c r="DC1507" s="26"/>
      <c r="DE1507" s="26"/>
      <c r="DG1507" s="26"/>
      <c r="DI1507" s="26"/>
      <c r="DK1507" s="26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9"/>
      <c r="EF1507" s="69"/>
      <c r="EG1507" s="69"/>
      <c r="EH1507" s="69"/>
      <c r="EI1507" s="80"/>
      <c r="EJ1507" s="80"/>
      <c r="EK1507" s="80"/>
      <c r="EL1507" s="80"/>
      <c r="EM1507" s="80"/>
      <c r="EN1507" s="80"/>
      <c r="EO1507" s="80"/>
      <c r="EP1507" s="80"/>
      <c r="EQ1507" s="80"/>
    </row>
    <row r="1508" spans="1:147" s="6" customFormat="1" ht="17.45" customHeight="1">
      <c r="A1508" s="14"/>
      <c r="B1508" s="149"/>
      <c r="C1508" s="40"/>
      <c r="D1508" s="160"/>
      <c r="E1508" s="16"/>
      <c r="F1508" s="22"/>
      <c r="G1508" s="16"/>
      <c r="H1508" s="26"/>
      <c r="J1508" s="26"/>
      <c r="K1508" s="50"/>
      <c r="L1508" s="22"/>
      <c r="N1508" s="16"/>
      <c r="O1508" s="26"/>
      <c r="P1508" s="16"/>
      <c r="Q1508" s="22"/>
      <c r="R1508" s="16"/>
      <c r="S1508" s="16"/>
      <c r="T1508" s="22"/>
      <c r="V1508" s="26"/>
      <c r="X1508" s="26"/>
      <c r="Y1508" s="16"/>
      <c r="Z1508" s="22"/>
      <c r="AB1508" s="26"/>
      <c r="AD1508" s="22"/>
      <c r="AF1508" s="26"/>
      <c r="AH1508" s="22"/>
      <c r="AJ1508" s="36"/>
      <c r="AL1508" s="26"/>
      <c r="AN1508" s="54"/>
      <c r="AO1508" s="31"/>
      <c r="AP1508" s="44"/>
      <c r="AQ1508" s="159"/>
      <c r="AR1508" s="44"/>
      <c r="AS1508" s="53"/>
      <c r="AT1508" s="44"/>
      <c r="AU1508" s="40"/>
      <c r="AV1508" s="36"/>
      <c r="AW1508" s="159"/>
      <c r="AX1508" s="166"/>
      <c r="AZ1508" s="26"/>
      <c r="BB1508" s="26"/>
      <c r="BC1508" s="16"/>
      <c r="BD1508" s="22"/>
      <c r="BE1508" s="118"/>
      <c r="BF1508" s="22"/>
      <c r="BG1508" s="16"/>
      <c r="BH1508" s="22"/>
      <c r="BI1508" s="16"/>
      <c r="BJ1508" s="22"/>
      <c r="BK1508" s="16"/>
      <c r="BL1508" s="22"/>
      <c r="BM1508" s="16"/>
      <c r="BN1508" s="22"/>
      <c r="BO1508" s="16"/>
      <c r="BP1508" s="22"/>
      <c r="BQ1508" s="118"/>
      <c r="BR1508" s="119"/>
      <c r="BS1508" s="118"/>
      <c r="BT1508" s="36"/>
      <c r="BU1508" s="16"/>
      <c r="BV1508" s="22"/>
      <c r="BW1508" s="16"/>
      <c r="BX1508" s="22"/>
      <c r="BY1508" s="16"/>
      <c r="BZ1508" s="22"/>
      <c r="CA1508" s="22"/>
      <c r="CB1508" s="16"/>
      <c r="CC1508" s="22"/>
      <c r="CD1508" s="16"/>
      <c r="CE1508" s="22"/>
      <c r="CF1508" s="16"/>
      <c r="CG1508" s="22"/>
      <c r="CH1508" s="16"/>
      <c r="CI1508" s="22"/>
      <c r="CJ1508" s="16"/>
      <c r="CK1508" s="22"/>
      <c r="CL1508" s="16"/>
      <c r="CM1508" s="22"/>
      <c r="CN1508" s="16"/>
      <c r="CO1508" s="22"/>
      <c r="CP1508" s="16"/>
      <c r="CQ1508" s="22"/>
      <c r="CR1508" s="16"/>
      <c r="CS1508" s="22"/>
      <c r="CT1508" s="16"/>
      <c r="CU1508" s="22"/>
      <c r="CV1508" s="16"/>
      <c r="CW1508" s="22"/>
      <c r="CX1508" s="16"/>
      <c r="CY1508" s="22"/>
      <c r="CZ1508" s="16"/>
      <c r="DA1508" s="22"/>
      <c r="DB1508" s="16"/>
      <c r="DC1508" s="26"/>
      <c r="DE1508" s="26"/>
      <c r="DG1508" s="26"/>
      <c r="DI1508" s="26"/>
      <c r="DK1508" s="26"/>
      <c r="DM1508" s="64"/>
      <c r="DN1508" s="64"/>
      <c r="DO1508" s="64"/>
      <c r="DP1508" s="64"/>
      <c r="DQ1508" s="64"/>
      <c r="DR1508" s="64"/>
      <c r="DS1508" s="64"/>
      <c r="DT1508" s="64"/>
      <c r="DU1508" s="64"/>
      <c r="DV1508" s="64"/>
      <c r="DW1508" s="64"/>
      <c r="DX1508" s="64"/>
      <c r="DY1508" s="64"/>
      <c r="DZ1508" s="64"/>
      <c r="EA1508" s="64"/>
      <c r="EB1508" s="64"/>
      <c r="EC1508" s="64"/>
      <c r="ED1508" s="64"/>
      <c r="EE1508" s="69"/>
      <c r="EF1508" s="69"/>
      <c r="EG1508" s="69"/>
      <c r="EH1508" s="69"/>
      <c r="EI1508" s="80"/>
      <c r="EJ1508" s="80"/>
      <c r="EK1508" s="80"/>
      <c r="EL1508" s="80"/>
      <c r="EM1508" s="80"/>
      <c r="EN1508" s="80"/>
      <c r="EO1508" s="80"/>
      <c r="EP1508" s="80"/>
      <c r="EQ1508" s="80"/>
    </row>
    <row r="1509" spans="1:147" s="6" customFormat="1" ht="17.45" customHeight="1">
      <c r="A1509" s="14"/>
      <c r="B1509" s="149"/>
      <c r="C1509" s="40"/>
      <c r="D1509" s="160"/>
      <c r="E1509" s="16"/>
      <c r="F1509" s="22"/>
      <c r="G1509" s="16"/>
      <c r="H1509" s="26"/>
      <c r="J1509" s="26"/>
      <c r="K1509" s="50"/>
      <c r="L1509" s="22"/>
      <c r="N1509" s="16"/>
      <c r="O1509" s="26"/>
      <c r="P1509" s="16"/>
      <c r="Q1509" s="22"/>
      <c r="R1509" s="16"/>
      <c r="S1509" s="16"/>
      <c r="T1509" s="22"/>
      <c r="V1509" s="26"/>
      <c r="X1509" s="26"/>
      <c r="Y1509" s="16"/>
      <c r="Z1509" s="22"/>
      <c r="AB1509" s="26"/>
      <c r="AD1509" s="22"/>
      <c r="AF1509" s="26"/>
      <c r="AH1509" s="22"/>
      <c r="AJ1509" s="36"/>
      <c r="AL1509" s="26"/>
      <c r="AN1509" s="54"/>
      <c r="AO1509" s="31"/>
      <c r="AP1509" s="44"/>
      <c r="AQ1509" s="159"/>
      <c r="AR1509" s="44"/>
      <c r="AS1509" s="53"/>
      <c r="AT1509" s="44"/>
      <c r="AU1509" s="40"/>
      <c r="AV1509" s="36"/>
      <c r="AW1509" s="159"/>
      <c r="AX1509" s="166"/>
      <c r="AZ1509" s="26"/>
      <c r="BB1509" s="26"/>
      <c r="BC1509" s="16"/>
      <c r="BD1509" s="22"/>
      <c r="BE1509" s="118"/>
      <c r="BF1509" s="22"/>
      <c r="BG1509" s="16"/>
      <c r="BH1509" s="22"/>
      <c r="BI1509" s="16"/>
      <c r="BJ1509" s="22"/>
      <c r="BK1509" s="16"/>
      <c r="BL1509" s="22"/>
      <c r="BM1509" s="16"/>
      <c r="BN1509" s="22"/>
      <c r="BO1509" s="16"/>
      <c r="BP1509" s="22"/>
      <c r="BQ1509" s="118"/>
      <c r="BR1509" s="119"/>
      <c r="BS1509" s="118"/>
      <c r="BT1509" s="36"/>
      <c r="BU1509" s="16"/>
      <c r="BV1509" s="22"/>
      <c r="BW1509" s="16"/>
      <c r="BX1509" s="22"/>
      <c r="BY1509" s="16"/>
      <c r="BZ1509" s="22"/>
      <c r="CA1509" s="22"/>
      <c r="CB1509" s="16"/>
      <c r="CC1509" s="22"/>
      <c r="CD1509" s="16"/>
      <c r="CE1509" s="22"/>
      <c r="CF1509" s="16"/>
      <c r="CG1509" s="22"/>
      <c r="CH1509" s="16"/>
      <c r="CI1509" s="22"/>
      <c r="CJ1509" s="16"/>
      <c r="CK1509" s="22"/>
      <c r="CL1509" s="16"/>
      <c r="CM1509" s="22"/>
      <c r="CN1509" s="16"/>
      <c r="CO1509" s="22"/>
      <c r="CP1509" s="16"/>
      <c r="CQ1509" s="22"/>
      <c r="CR1509" s="16"/>
      <c r="CS1509" s="22"/>
      <c r="CT1509" s="16"/>
      <c r="CU1509" s="22"/>
      <c r="CV1509" s="16"/>
      <c r="CW1509" s="22"/>
      <c r="CX1509" s="16"/>
      <c r="CY1509" s="22"/>
      <c r="CZ1509" s="16"/>
      <c r="DA1509" s="22"/>
      <c r="DB1509" s="16"/>
      <c r="DC1509" s="26"/>
      <c r="DE1509" s="26"/>
      <c r="DG1509" s="26"/>
      <c r="DI1509" s="26"/>
      <c r="DK1509" s="26"/>
      <c r="DM1509" s="64"/>
      <c r="DN1509" s="64"/>
      <c r="DO1509" s="64"/>
      <c r="DP1509" s="64"/>
      <c r="DQ1509" s="64"/>
      <c r="DR1509" s="64"/>
      <c r="DS1509" s="64"/>
      <c r="DT1509" s="64"/>
      <c r="DU1509" s="64"/>
      <c r="DV1509" s="64"/>
      <c r="DW1509" s="64"/>
      <c r="DX1509" s="64"/>
      <c r="DY1509" s="64"/>
      <c r="DZ1509" s="64"/>
      <c r="EA1509" s="64"/>
      <c r="EB1509" s="64"/>
      <c r="EC1509" s="64"/>
      <c r="ED1509" s="64"/>
      <c r="EE1509" s="69"/>
      <c r="EF1509" s="69"/>
      <c r="EG1509" s="69"/>
      <c r="EH1509" s="69"/>
      <c r="EI1509" s="80"/>
      <c r="EJ1509" s="80"/>
      <c r="EK1509" s="80"/>
      <c r="EL1509" s="80"/>
      <c r="EM1509" s="80"/>
      <c r="EN1509" s="80"/>
      <c r="EO1509" s="80"/>
      <c r="EP1509" s="80"/>
      <c r="EQ1509" s="80"/>
    </row>
    <row r="1510" spans="1:147" s="6" customFormat="1" ht="17.45" customHeight="1">
      <c r="A1510" s="14"/>
      <c r="B1510" s="149"/>
      <c r="C1510" s="40"/>
      <c r="D1510" s="160"/>
      <c r="E1510" s="16"/>
      <c r="F1510" s="22"/>
      <c r="G1510" s="16"/>
      <c r="H1510" s="26"/>
      <c r="J1510" s="26"/>
      <c r="K1510" s="50"/>
      <c r="L1510" s="22"/>
      <c r="N1510" s="16"/>
      <c r="O1510" s="26"/>
      <c r="P1510" s="16"/>
      <c r="Q1510" s="22"/>
      <c r="R1510" s="16"/>
      <c r="S1510" s="16"/>
      <c r="T1510" s="22"/>
      <c r="V1510" s="26"/>
      <c r="X1510" s="26"/>
      <c r="Y1510" s="16"/>
      <c r="Z1510" s="22"/>
      <c r="AB1510" s="26"/>
      <c r="AD1510" s="22"/>
      <c r="AF1510" s="26"/>
      <c r="AH1510" s="22"/>
      <c r="AJ1510" s="36"/>
      <c r="AL1510" s="26"/>
      <c r="AN1510" s="54"/>
      <c r="AO1510" s="31"/>
      <c r="AP1510" s="44"/>
      <c r="AQ1510" s="159"/>
      <c r="AR1510" s="44"/>
      <c r="AS1510" s="53"/>
      <c r="AT1510" s="44"/>
      <c r="AU1510" s="40"/>
      <c r="AV1510" s="36"/>
      <c r="AW1510" s="159"/>
      <c r="AX1510" s="166"/>
      <c r="AZ1510" s="26"/>
      <c r="BB1510" s="26"/>
      <c r="BC1510" s="16"/>
      <c r="BD1510" s="22"/>
      <c r="BE1510" s="118"/>
      <c r="BF1510" s="22"/>
      <c r="BG1510" s="16"/>
      <c r="BH1510" s="22"/>
      <c r="BI1510" s="16"/>
      <c r="BJ1510" s="22"/>
      <c r="BK1510" s="16"/>
      <c r="BL1510" s="22"/>
      <c r="BM1510" s="16"/>
      <c r="BN1510" s="22"/>
      <c r="BO1510" s="16"/>
      <c r="BP1510" s="22"/>
      <c r="BQ1510" s="118"/>
      <c r="BR1510" s="119"/>
      <c r="BS1510" s="118"/>
      <c r="BT1510" s="36"/>
      <c r="BU1510" s="16"/>
      <c r="BV1510" s="22"/>
      <c r="BW1510" s="16"/>
      <c r="BX1510" s="22"/>
      <c r="BY1510" s="16"/>
      <c r="BZ1510" s="22"/>
      <c r="CA1510" s="22"/>
      <c r="CB1510" s="16"/>
      <c r="CC1510" s="22"/>
      <c r="CD1510" s="16"/>
      <c r="CE1510" s="22"/>
      <c r="CF1510" s="16"/>
      <c r="CG1510" s="22"/>
      <c r="CH1510" s="16"/>
      <c r="CI1510" s="22"/>
      <c r="CJ1510" s="16"/>
      <c r="CK1510" s="22"/>
      <c r="CL1510" s="16"/>
      <c r="CM1510" s="22"/>
      <c r="CN1510" s="16"/>
      <c r="CO1510" s="22"/>
      <c r="CP1510" s="16"/>
      <c r="CQ1510" s="22"/>
      <c r="CR1510" s="16"/>
      <c r="CS1510" s="22"/>
      <c r="CT1510" s="16"/>
      <c r="CU1510" s="22"/>
      <c r="CV1510" s="16"/>
      <c r="CW1510" s="22"/>
      <c r="CX1510" s="16"/>
      <c r="CY1510" s="22"/>
      <c r="CZ1510" s="16"/>
      <c r="DA1510" s="22"/>
      <c r="DB1510" s="16"/>
      <c r="DC1510" s="26"/>
      <c r="DE1510" s="26"/>
      <c r="DG1510" s="26"/>
      <c r="DI1510" s="26"/>
      <c r="DK1510" s="26"/>
      <c r="DM1510" s="64"/>
      <c r="DN1510" s="64"/>
      <c r="DO1510" s="64"/>
      <c r="DP1510" s="64"/>
      <c r="DQ1510" s="64"/>
      <c r="DR1510" s="64"/>
      <c r="DS1510" s="64"/>
      <c r="DT1510" s="64"/>
      <c r="DU1510" s="64"/>
      <c r="DV1510" s="64"/>
      <c r="DW1510" s="64"/>
      <c r="DX1510" s="64"/>
      <c r="DY1510" s="64"/>
      <c r="DZ1510" s="64"/>
      <c r="EA1510" s="64"/>
      <c r="EB1510" s="64"/>
      <c r="EC1510" s="64"/>
      <c r="ED1510" s="64"/>
      <c r="EE1510" s="69"/>
      <c r="EF1510" s="69"/>
      <c r="EG1510" s="69"/>
      <c r="EH1510" s="69"/>
      <c r="EI1510" s="80"/>
      <c r="EJ1510" s="80"/>
      <c r="EK1510" s="80"/>
      <c r="EL1510" s="80"/>
      <c r="EM1510" s="80"/>
      <c r="EN1510" s="80"/>
      <c r="EO1510" s="80"/>
      <c r="EP1510" s="80"/>
      <c r="EQ1510" s="80"/>
    </row>
    <row r="1511" spans="1:147" s="6" customFormat="1" ht="17.45" customHeight="1">
      <c r="A1511" s="14"/>
      <c r="B1511" s="149"/>
      <c r="C1511" s="40"/>
      <c r="D1511" s="160"/>
      <c r="E1511" s="16"/>
      <c r="F1511" s="22"/>
      <c r="G1511" s="16"/>
      <c r="H1511" s="26"/>
      <c r="J1511" s="26"/>
      <c r="K1511" s="50"/>
      <c r="L1511" s="22"/>
      <c r="N1511" s="16"/>
      <c r="O1511" s="26"/>
      <c r="P1511" s="16"/>
      <c r="Q1511" s="22"/>
      <c r="R1511" s="16"/>
      <c r="S1511" s="16"/>
      <c r="T1511" s="22"/>
      <c r="V1511" s="26"/>
      <c r="X1511" s="26"/>
      <c r="Y1511" s="16"/>
      <c r="Z1511" s="22"/>
      <c r="AB1511" s="26"/>
      <c r="AD1511" s="22"/>
      <c r="AF1511" s="26"/>
      <c r="AH1511" s="22"/>
      <c r="AJ1511" s="36"/>
      <c r="AL1511" s="26"/>
      <c r="AN1511" s="54"/>
      <c r="AO1511" s="31"/>
      <c r="AP1511" s="44"/>
      <c r="AQ1511" s="159"/>
      <c r="AR1511" s="44"/>
      <c r="AS1511" s="53"/>
      <c r="AT1511" s="44"/>
      <c r="AU1511" s="40"/>
      <c r="AV1511" s="36"/>
      <c r="AW1511" s="159"/>
      <c r="AX1511" s="166"/>
      <c r="AZ1511" s="26"/>
      <c r="BB1511" s="26"/>
      <c r="BC1511" s="16"/>
      <c r="BD1511" s="22"/>
      <c r="BE1511" s="118"/>
      <c r="BF1511" s="22"/>
      <c r="BG1511" s="16"/>
      <c r="BH1511" s="22"/>
      <c r="BI1511" s="16"/>
      <c r="BJ1511" s="22"/>
      <c r="BK1511" s="16"/>
      <c r="BL1511" s="22"/>
      <c r="BM1511" s="16"/>
      <c r="BN1511" s="22"/>
      <c r="BO1511" s="16"/>
      <c r="BP1511" s="22"/>
      <c r="BQ1511" s="118"/>
      <c r="BR1511" s="119"/>
      <c r="BS1511" s="118"/>
      <c r="BT1511" s="36"/>
      <c r="BU1511" s="16"/>
      <c r="BV1511" s="22"/>
      <c r="BW1511" s="16"/>
      <c r="BX1511" s="22"/>
      <c r="BY1511" s="16"/>
      <c r="BZ1511" s="22"/>
      <c r="CA1511" s="22"/>
      <c r="CB1511" s="16"/>
      <c r="CC1511" s="22"/>
      <c r="CD1511" s="16"/>
      <c r="CE1511" s="22"/>
      <c r="CF1511" s="16"/>
      <c r="CG1511" s="22"/>
      <c r="CH1511" s="16"/>
      <c r="CI1511" s="22"/>
      <c r="CJ1511" s="16"/>
      <c r="CK1511" s="22"/>
      <c r="CL1511" s="16"/>
      <c r="CM1511" s="22"/>
      <c r="CN1511" s="16"/>
      <c r="CO1511" s="22"/>
      <c r="CP1511" s="16"/>
      <c r="CQ1511" s="22"/>
      <c r="CR1511" s="16"/>
      <c r="CS1511" s="22"/>
      <c r="CT1511" s="16"/>
      <c r="CU1511" s="22"/>
      <c r="CV1511" s="16"/>
      <c r="CW1511" s="22"/>
      <c r="CX1511" s="16"/>
      <c r="CY1511" s="22"/>
      <c r="CZ1511" s="16"/>
      <c r="DA1511" s="22"/>
      <c r="DB1511" s="16"/>
      <c r="DC1511" s="26"/>
      <c r="DE1511" s="26"/>
      <c r="DG1511" s="26"/>
      <c r="DI1511" s="26"/>
      <c r="DK1511" s="26"/>
      <c r="DM1511" s="64"/>
      <c r="DN1511" s="64"/>
      <c r="DO1511" s="64"/>
      <c r="DP1511" s="64"/>
      <c r="DQ1511" s="64"/>
      <c r="DR1511" s="64"/>
      <c r="DS1511" s="64"/>
      <c r="DT1511" s="64"/>
      <c r="DU1511" s="64"/>
      <c r="DV1511" s="64"/>
      <c r="DW1511" s="64"/>
      <c r="DX1511" s="64"/>
      <c r="DY1511" s="64"/>
      <c r="DZ1511" s="64"/>
      <c r="EA1511" s="64"/>
      <c r="EB1511" s="64"/>
      <c r="EC1511" s="64"/>
      <c r="ED1511" s="64"/>
      <c r="EE1511" s="69"/>
      <c r="EF1511" s="69"/>
      <c r="EG1511" s="69"/>
      <c r="EH1511" s="69"/>
      <c r="EI1511" s="80"/>
      <c r="EJ1511" s="80"/>
      <c r="EK1511" s="80"/>
      <c r="EL1511" s="80"/>
      <c r="EM1511" s="80"/>
      <c r="EN1511" s="80"/>
      <c r="EO1511" s="80"/>
      <c r="EP1511" s="80"/>
      <c r="EQ1511" s="80"/>
    </row>
    <row r="1512" spans="1:147" s="6" customFormat="1" ht="17.45" customHeight="1">
      <c r="A1512" s="14"/>
      <c r="B1512" s="149"/>
      <c r="C1512" s="40"/>
      <c r="D1512" s="160"/>
      <c r="E1512" s="16"/>
      <c r="F1512" s="22"/>
      <c r="G1512" s="16"/>
      <c r="H1512" s="26"/>
      <c r="J1512" s="26"/>
      <c r="K1512" s="50"/>
      <c r="L1512" s="22"/>
      <c r="N1512" s="16"/>
      <c r="O1512" s="26"/>
      <c r="P1512" s="16"/>
      <c r="Q1512" s="22"/>
      <c r="R1512" s="16"/>
      <c r="S1512" s="16"/>
      <c r="T1512" s="22"/>
      <c r="V1512" s="26"/>
      <c r="X1512" s="26"/>
      <c r="Y1512" s="16"/>
      <c r="Z1512" s="22"/>
      <c r="AB1512" s="26"/>
      <c r="AD1512" s="22"/>
      <c r="AF1512" s="26"/>
      <c r="AH1512" s="22"/>
      <c r="AJ1512" s="36"/>
      <c r="AL1512" s="26"/>
      <c r="AN1512" s="54"/>
      <c r="AO1512" s="31"/>
      <c r="AP1512" s="44"/>
      <c r="AQ1512" s="159"/>
      <c r="AR1512" s="44"/>
      <c r="AS1512" s="53"/>
      <c r="AT1512" s="44"/>
      <c r="AU1512" s="40"/>
      <c r="AV1512" s="36"/>
      <c r="AW1512" s="159"/>
      <c r="AX1512" s="166"/>
      <c r="AZ1512" s="26"/>
      <c r="BB1512" s="26"/>
      <c r="BC1512" s="16"/>
      <c r="BD1512" s="22"/>
      <c r="BE1512" s="118"/>
      <c r="BF1512" s="22"/>
      <c r="BG1512" s="16"/>
      <c r="BH1512" s="22"/>
      <c r="BI1512" s="16"/>
      <c r="BJ1512" s="22"/>
      <c r="BK1512" s="16"/>
      <c r="BL1512" s="22"/>
      <c r="BM1512" s="16"/>
      <c r="BN1512" s="22"/>
      <c r="BO1512" s="16"/>
      <c r="BP1512" s="22"/>
      <c r="BQ1512" s="118"/>
      <c r="BR1512" s="119"/>
      <c r="BS1512" s="118"/>
      <c r="BT1512" s="36"/>
      <c r="BU1512" s="16"/>
      <c r="BV1512" s="22"/>
      <c r="BW1512" s="16"/>
      <c r="BX1512" s="22"/>
      <c r="BY1512" s="16"/>
      <c r="BZ1512" s="22"/>
      <c r="CA1512" s="22"/>
      <c r="CB1512" s="16"/>
      <c r="CC1512" s="22"/>
      <c r="CD1512" s="16"/>
      <c r="CE1512" s="22"/>
      <c r="CF1512" s="16"/>
      <c r="CG1512" s="22"/>
      <c r="CH1512" s="16"/>
      <c r="CI1512" s="22"/>
      <c r="CJ1512" s="16"/>
      <c r="CK1512" s="22"/>
      <c r="CL1512" s="16"/>
      <c r="CM1512" s="22"/>
      <c r="CN1512" s="16"/>
      <c r="CO1512" s="22"/>
      <c r="CP1512" s="16"/>
      <c r="CQ1512" s="22"/>
      <c r="CR1512" s="16"/>
      <c r="CS1512" s="22"/>
      <c r="CT1512" s="16"/>
      <c r="CU1512" s="22"/>
      <c r="CV1512" s="16"/>
      <c r="CW1512" s="22"/>
      <c r="CX1512" s="16"/>
      <c r="CY1512" s="22"/>
      <c r="CZ1512" s="16"/>
      <c r="DA1512" s="22"/>
      <c r="DB1512" s="16"/>
      <c r="DC1512" s="26"/>
      <c r="DE1512" s="26"/>
      <c r="DG1512" s="26"/>
      <c r="DI1512" s="26"/>
      <c r="DK1512" s="26"/>
      <c r="DM1512" s="64"/>
      <c r="DN1512" s="64"/>
      <c r="DO1512" s="64"/>
      <c r="DP1512" s="64"/>
      <c r="DQ1512" s="64"/>
      <c r="DR1512" s="64"/>
      <c r="DS1512" s="64"/>
      <c r="DT1512" s="64"/>
      <c r="DU1512" s="64"/>
      <c r="DV1512" s="64"/>
      <c r="DW1512" s="64"/>
      <c r="DX1512" s="64"/>
      <c r="DY1512" s="64"/>
      <c r="DZ1512" s="64"/>
      <c r="EA1512" s="64"/>
      <c r="EB1512" s="64"/>
      <c r="EC1512" s="64"/>
      <c r="ED1512" s="64"/>
      <c r="EE1512" s="69"/>
      <c r="EF1512" s="69"/>
      <c r="EG1512" s="69"/>
      <c r="EH1512" s="69"/>
      <c r="EI1512" s="80"/>
      <c r="EJ1512" s="80"/>
      <c r="EK1512" s="80"/>
      <c r="EL1512" s="80"/>
      <c r="EM1512" s="80"/>
      <c r="EN1512" s="80"/>
      <c r="EO1512" s="80"/>
      <c r="EP1512" s="80"/>
      <c r="EQ1512" s="80"/>
    </row>
    <row r="1513" spans="1:147" s="6" customFormat="1" ht="17.45" customHeight="1">
      <c r="A1513" s="14"/>
      <c r="B1513" s="149"/>
      <c r="C1513" s="40"/>
      <c r="D1513" s="160"/>
      <c r="E1513" s="16"/>
      <c r="F1513" s="22"/>
      <c r="G1513" s="16"/>
      <c r="H1513" s="26"/>
      <c r="J1513" s="26"/>
      <c r="K1513" s="50"/>
      <c r="L1513" s="22"/>
      <c r="N1513" s="16"/>
      <c r="O1513" s="26"/>
      <c r="P1513" s="16"/>
      <c r="Q1513" s="22"/>
      <c r="R1513" s="16"/>
      <c r="S1513" s="16"/>
      <c r="T1513" s="22"/>
      <c r="V1513" s="26"/>
      <c r="X1513" s="26"/>
      <c r="Y1513" s="16"/>
      <c r="Z1513" s="22"/>
      <c r="AB1513" s="26"/>
      <c r="AD1513" s="22"/>
      <c r="AF1513" s="26"/>
      <c r="AH1513" s="22"/>
      <c r="AJ1513" s="36"/>
      <c r="AL1513" s="26"/>
      <c r="AN1513" s="54"/>
      <c r="AO1513" s="31"/>
      <c r="AP1513" s="44"/>
      <c r="AQ1513" s="159"/>
      <c r="AR1513" s="44"/>
      <c r="AS1513" s="53"/>
      <c r="AT1513" s="44"/>
      <c r="AU1513" s="40"/>
      <c r="AV1513" s="36"/>
      <c r="AW1513" s="159"/>
      <c r="AX1513" s="166"/>
      <c r="AZ1513" s="26"/>
      <c r="BB1513" s="26"/>
      <c r="BC1513" s="16"/>
      <c r="BD1513" s="22"/>
      <c r="BE1513" s="118"/>
      <c r="BF1513" s="22"/>
      <c r="BG1513" s="16"/>
      <c r="BH1513" s="22"/>
      <c r="BI1513" s="16"/>
      <c r="BJ1513" s="22"/>
      <c r="BK1513" s="16"/>
      <c r="BL1513" s="22"/>
      <c r="BM1513" s="16"/>
      <c r="BN1513" s="22"/>
      <c r="BO1513" s="16"/>
      <c r="BP1513" s="22"/>
      <c r="BQ1513" s="118"/>
      <c r="BR1513" s="119"/>
      <c r="BS1513" s="118"/>
      <c r="BT1513" s="36"/>
      <c r="BU1513" s="16"/>
      <c r="BV1513" s="22"/>
      <c r="BW1513" s="16"/>
      <c r="BX1513" s="22"/>
      <c r="BY1513" s="16"/>
      <c r="BZ1513" s="22"/>
      <c r="CA1513" s="22"/>
      <c r="CB1513" s="16"/>
      <c r="CC1513" s="22"/>
      <c r="CD1513" s="16"/>
      <c r="CE1513" s="22"/>
      <c r="CF1513" s="16"/>
      <c r="CG1513" s="22"/>
      <c r="CH1513" s="16"/>
      <c r="CI1513" s="22"/>
      <c r="CJ1513" s="16"/>
      <c r="CK1513" s="22"/>
      <c r="CL1513" s="16"/>
      <c r="CM1513" s="22"/>
      <c r="CN1513" s="16"/>
      <c r="CO1513" s="22"/>
      <c r="CP1513" s="16"/>
      <c r="CQ1513" s="22"/>
      <c r="CR1513" s="16"/>
      <c r="CS1513" s="22"/>
      <c r="CT1513" s="16"/>
      <c r="CU1513" s="22"/>
      <c r="CV1513" s="16"/>
      <c r="CW1513" s="22"/>
      <c r="CX1513" s="16"/>
      <c r="CY1513" s="22"/>
      <c r="CZ1513" s="16"/>
      <c r="DA1513" s="22"/>
      <c r="DB1513" s="16"/>
      <c r="DC1513" s="26"/>
      <c r="DE1513" s="26"/>
      <c r="DG1513" s="26"/>
      <c r="DI1513" s="26"/>
      <c r="DK1513" s="26"/>
      <c r="DM1513" s="64"/>
      <c r="DN1513" s="64"/>
      <c r="DO1513" s="64"/>
      <c r="DP1513" s="64"/>
      <c r="DQ1513" s="64"/>
      <c r="DR1513" s="64"/>
      <c r="DS1513" s="64"/>
      <c r="DT1513" s="64"/>
      <c r="DU1513" s="64"/>
      <c r="DV1513" s="64"/>
      <c r="DW1513" s="64"/>
      <c r="DX1513" s="64"/>
      <c r="DY1513" s="64"/>
      <c r="DZ1513" s="64"/>
      <c r="EA1513" s="64"/>
      <c r="EB1513" s="64"/>
      <c r="EC1513" s="64"/>
      <c r="ED1513" s="64"/>
      <c r="EE1513" s="69"/>
      <c r="EF1513" s="69"/>
      <c r="EG1513" s="69"/>
      <c r="EH1513" s="69"/>
      <c r="EI1513" s="80"/>
      <c r="EJ1513" s="80"/>
      <c r="EK1513" s="80"/>
      <c r="EL1513" s="80"/>
      <c r="EM1513" s="80"/>
      <c r="EN1513" s="80"/>
      <c r="EO1513" s="80"/>
      <c r="EP1513" s="80"/>
      <c r="EQ1513" s="80"/>
    </row>
    <row r="1514" spans="1:147" s="6" customFormat="1" ht="17.45" customHeight="1">
      <c r="A1514" s="14"/>
      <c r="B1514" s="149"/>
      <c r="C1514" s="40"/>
      <c r="D1514" s="160"/>
      <c r="E1514" s="16"/>
      <c r="F1514" s="22"/>
      <c r="G1514" s="16"/>
      <c r="H1514" s="26"/>
      <c r="J1514" s="26"/>
      <c r="K1514" s="50"/>
      <c r="L1514" s="22"/>
      <c r="N1514" s="16"/>
      <c r="O1514" s="26"/>
      <c r="P1514" s="16"/>
      <c r="Q1514" s="22"/>
      <c r="R1514" s="16"/>
      <c r="S1514" s="16"/>
      <c r="T1514" s="22"/>
      <c r="V1514" s="26"/>
      <c r="X1514" s="26"/>
      <c r="Y1514" s="16"/>
      <c r="Z1514" s="22"/>
      <c r="AB1514" s="26"/>
      <c r="AD1514" s="22"/>
      <c r="AF1514" s="26"/>
      <c r="AH1514" s="22"/>
      <c r="AJ1514" s="36"/>
      <c r="AL1514" s="26"/>
      <c r="AN1514" s="54"/>
      <c r="AO1514" s="31"/>
      <c r="AP1514" s="44"/>
      <c r="AQ1514" s="159"/>
      <c r="AR1514" s="44"/>
      <c r="AS1514" s="53"/>
      <c r="AT1514" s="44"/>
      <c r="AU1514" s="40"/>
      <c r="AV1514" s="36"/>
      <c r="AW1514" s="159"/>
      <c r="AX1514" s="166"/>
      <c r="AZ1514" s="26"/>
      <c r="BB1514" s="26"/>
      <c r="BC1514" s="16"/>
      <c r="BD1514" s="22"/>
      <c r="BE1514" s="118"/>
      <c r="BF1514" s="22"/>
      <c r="BG1514" s="16"/>
      <c r="BH1514" s="22"/>
      <c r="BI1514" s="16"/>
      <c r="BJ1514" s="22"/>
      <c r="BK1514" s="16"/>
      <c r="BL1514" s="22"/>
      <c r="BM1514" s="16"/>
      <c r="BN1514" s="22"/>
      <c r="BO1514" s="16"/>
      <c r="BP1514" s="22"/>
      <c r="BQ1514" s="118"/>
      <c r="BR1514" s="119"/>
      <c r="BS1514" s="118"/>
      <c r="BT1514" s="36"/>
      <c r="BU1514" s="16"/>
      <c r="BV1514" s="22"/>
      <c r="BW1514" s="16"/>
      <c r="BX1514" s="22"/>
      <c r="BY1514" s="16"/>
      <c r="BZ1514" s="22"/>
      <c r="CA1514" s="22"/>
      <c r="CB1514" s="16"/>
      <c r="CC1514" s="22"/>
      <c r="CD1514" s="16"/>
      <c r="CE1514" s="22"/>
      <c r="CF1514" s="16"/>
      <c r="CG1514" s="22"/>
      <c r="CH1514" s="16"/>
      <c r="CI1514" s="22"/>
      <c r="CJ1514" s="16"/>
      <c r="CK1514" s="22"/>
      <c r="CL1514" s="16"/>
      <c r="CM1514" s="22"/>
      <c r="CN1514" s="16"/>
      <c r="CO1514" s="22"/>
      <c r="CP1514" s="16"/>
      <c r="CQ1514" s="22"/>
      <c r="CR1514" s="16"/>
      <c r="CS1514" s="22"/>
      <c r="CT1514" s="16"/>
      <c r="CU1514" s="22"/>
      <c r="CV1514" s="16"/>
      <c r="CW1514" s="22"/>
      <c r="CX1514" s="16"/>
      <c r="CY1514" s="22"/>
      <c r="CZ1514" s="16"/>
      <c r="DA1514" s="22"/>
      <c r="DB1514" s="16"/>
      <c r="DC1514" s="26"/>
      <c r="DE1514" s="26"/>
      <c r="DG1514" s="26"/>
      <c r="DI1514" s="26"/>
      <c r="DK1514" s="26"/>
      <c r="DM1514" s="64"/>
      <c r="DN1514" s="64"/>
      <c r="DO1514" s="64"/>
      <c r="DP1514" s="64"/>
      <c r="DQ1514" s="64"/>
      <c r="DR1514" s="64"/>
      <c r="DS1514" s="64"/>
      <c r="DT1514" s="64"/>
      <c r="DU1514" s="64"/>
      <c r="DV1514" s="64"/>
      <c r="DW1514" s="64"/>
      <c r="DX1514" s="64"/>
      <c r="DY1514" s="64"/>
      <c r="DZ1514" s="64"/>
      <c r="EA1514" s="64"/>
      <c r="EB1514" s="64"/>
      <c r="EC1514" s="64"/>
      <c r="ED1514" s="64"/>
      <c r="EE1514" s="69"/>
      <c r="EF1514" s="69"/>
      <c r="EG1514" s="69"/>
      <c r="EH1514" s="69"/>
      <c r="EI1514" s="80"/>
      <c r="EJ1514" s="80"/>
      <c r="EK1514" s="80"/>
      <c r="EL1514" s="80"/>
      <c r="EM1514" s="80"/>
      <c r="EN1514" s="80"/>
      <c r="EO1514" s="80"/>
      <c r="EP1514" s="80"/>
      <c r="EQ1514" s="80"/>
    </row>
    <row r="1515" spans="1:147" s="6" customFormat="1" ht="17.45" customHeight="1">
      <c r="A1515" s="14"/>
      <c r="B1515" s="149"/>
      <c r="C1515" s="40"/>
      <c r="D1515" s="160"/>
      <c r="E1515" s="16"/>
      <c r="F1515" s="22"/>
      <c r="G1515" s="16"/>
      <c r="H1515" s="26"/>
      <c r="J1515" s="26"/>
      <c r="K1515" s="50"/>
      <c r="L1515" s="22"/>
      <c r="N1515" s="16"/>
      <c r="O1515" s="26"/>
      <c r="P1515" s="16"/>
      <c r="Q1515" s="22"/>
      <c r="R1515" s="16"/>
      <c r="S1515" s="16"/>
      <c r="T1515" s="22"/>
      <c r="V1515" s="26"/>
      <c r="X1515" s="26"/>
      <c r="Y1515" s="16"/>
      <c r="Z1515" s="22"/>
      <c r="AB1515" s="26"/>
      <c r="AD1515" s="22"/>
      <c r="AF1515" s="26"/>
      <c r="AH1515" s="22"/>
      <c r="AJ1515" s="36"/>
      <c r="AL1515" s="26"/>
      <c r="AN1515" s="54"/>
      <c r="AO1515" s="31"/>
      <c r="AP1515" s="44"/>
      <c r="AQ1515" s="159"/>
      <c r="AR1515" s="44"/>
      <c r="AS1515" s="53"/>
      <c r="AT1515" s="44"/>
      <c r="AU1515" s="40"/>
      <c r="AV1515" s="36"/>
      <c r="AW1515" s="159"/>
      <c r="AX1515" s="166"/>
      <c r="AZ1515" s="26"/>
      <c r="BB1515" s="26"/>
      <c r="BC1515" s="16"/>
      <c r="BD1515" s="22"/>
      <c r="BE1515" s="118"/>
      <c r="BF1515" s="22"/>
      <c r="BG1515" s="16"/>
      <c r="BH1515" s="22"/>
      <c r="BI1515" s="16"/>
      <c r="BJ1515" s="22"/>
      <c r="BK1515" s="16"/>
      <c r="BL1515" s="22"/>
      <c r="BM1515" s="16"/>
      <c r="BN1515" s="22"/>
      <c r="BO1515" s="16"/>
      <c r="BP1515" s="22"/>
      <c r="BQ1515" s="118"/>
      <c r="BR1515" s="119"/>
      <c r="BS1515" s="118"/>
      <c r="BT1515" s="36"/>
      <c r="BU1515" s="16"/>
      <c r="BV1515" s="22"/>
      <c r="BW1515" s="16"/>
      <c r="BX1515" s="22"/>
      <c r="BY1515" s="16"/>
      <c r="BZ1515" s="22"/>
      <c r="CA1515" s="22"/>
      <c r="CB1515" s="16"/>
      <c r="CC1515" s="22"/>
      <c r="CD1515" s="16"/>
      <c r="CE1515" s="22"/>
      <c r="CF1515" s="16"/>
      <c r="CG1515" s="22"/>
      <c r="CH1515" s="16"/>
      <c r="CI1515" s="22"/>
      <c r="CJ1515" s="16"/>
      <c r="CK1515" s="22"/>
      <c r="CL1515" s="16"/>
      <c r="CM1515" s="22"/>
      <c r="CN1515" s="16"/>
      <c r="CO1515" s="22"/>
      <c r="CP1515" s="16"/>
      <c r="CQ1515" s="22"/>
      <c r="CR1515" s="16"/>
      <c r="CS1515" s="22"/>
      <c r="CT1515" s="16"/>
      <c r="CU1515" s="22"/>
      <c r="CV1515" s="16"/>
      <c r="CW1515" s="22"/>
      <c r="CX1515" s="16"/>
      <c r="CY1515" s="22"/>
      <c r="CZ1515" s="16"/>
      <c r="DA1515" s="22"/>
      <c r="DB1515" s="16"/>
      <c r="DC1515" s="26"/>
      <c r="DE1515" s="26"/>
      <c r="DG1515" s="26"/>
      <c r="DI1515" s="26"/>
      <c r="DK1515" s="26"/>
      <c r="DM1515" s="64"/>
      <c r="DN1515" s="64"/>
      <c r="DO1515" s="64"/>
      <c r="DP1515" s="64"/>
      <c r="DQ1515" s="64"/>
      <c r="DR1515" s="64"/>
      <c r="DS1515" s="64"/>
      <c r="DT1515" s="64"/>
      <c r="DU1515" s="64"/>
      <c r="DV1515" s="64"/>
      <c r="DW1515" s="64"/>
      <c r="DX1515" s="64"/>
      <c r="DY1515" s="64"/>
      <c r="DZ1515" s="64"/>
      <c r="EA1515" s="64"/>
      <c r="EB1515" s="64"/>
      <c r="EC1515" s="64"/>
      <c r="ED1515" s="64"/>
      <c r="EE1515" s="69"/>
      <c r="EF1515" s="69"/>
      <c r="EG1515" s="69"/>
      <c r="EH1515" s="69"/>
      <c r="EI1515" s="80"/>
      <c r="EJ1515" s="80"/>
      <c r="EK1515" s="80"/>
      <c r="EL1515" s="80"/>
      <c r="EM1515" s="80"/>
      <c r="EN1515" s="80"/>
      <c r="EO1515" s="80"/>
      <c r="EP1515" s="80"/>
      <c r="EQ1515" s="80"/>
    </row>
    <row r="1516" spans="1:147" s="6" customFormat="1" ht="17.45" customHeight="1">
      <c r="A1516" s="14"/>
      <c r="B1516" s="149"/>
      <c r="C1516" s="40"/>
      <c r="D1516" s="160"/>
      <c r="E1516" s="16"/>
      <c r="F1516" s="22"/>
      <c r="G1516" s="16"/>
      <c r="H1516" s="26"/>
      <c r="J1516" s="26"/>
      <c r="K1516" s="50"/>
      <c r="L1516" s="22"/>
      <c r="N1516" s="16"/>
      <c r="O1516" s="26"/>
      <c r="P1516" s="16"/>
      <c r="Q1516" s="22"/>
      <c r="R1516" s="16"/>
      <c r="S1516" s="16"/>
      <c r="T1516" s="22"/>
      <c r="V1516" s="26"/>
      <c r="X1516" s="26"/>
      <c r="Y1516" s="16"/>
      <c r="Z1516" s="22"/>
      <c r="AB1516" s="26"/>
      <c r="AD1516" s="22"/>
      <c r="AF1516" s="26"/>
      <c r="AH1516" s="22"/>
      <c r="AJ1516" s="36"/>
      <c r="AL1516" s="26"/>
      <c r="AN1516" s="54"/>
      <c r="AO1516" s="31"/>
      <c r="AP1516" s="44"/>
      <c r="AQ1516" s="159"/>
      <c r="AR1516" s="44"/>
      <c r="AS1516" s="53"/>
      <c r="AT1516" s="44"/>
      <c r="AU1516" s="40"/>
      <c r="AV1516" s="36"/>
      <c r="AW1516" s="159"/>
      <c r="AX1516" s="166"/>
      <c r="AZ1516" s="26"/>
      <c r="BB1516" s="26"/>
      <c r="BC1516" s="16"/>
      <c r="BD1516" s="22"/>
      <c r="BE1516" s="118"/>
      <c r="BF1516" s="22"/>
      <c r="BG1516" s="16"/>
      <c r="BH1516" s="22"/>
      <c r="BI1516" s="16"/>
      <c r="BJ1516" s="22"/>
      <c r="BK1516" s="16"/>
      <c r="BL1516" s="22"/>
      <c r="BM1516" s="16"/>
      <c r="BN1516" s="22"/>
      <c r="BO1516" s="16"/>
      <c r="BP1516" s="22"/>
      <c r="BQ1516" s="118"/>
      <c r="BR1516" s="119"/>
      <c r="BS1516" s="118"/>
      <c r="BT1516" s="36"/>
      <c r="BU1516" s="16"/>
      <c r="BV1516" s="22"/>
      <c r="BW1516" s="16"/>
      <c r="BX1516" s="22"/>
      <c r="BY1516" s="16"/>
      <c r="BZ1516" s="22"/>
      <c r="CA1516" s="22"/>
      <c r="CB1516" s="16"/>
      <c r="CC1516" s="22"/>
      <c r="CD1516" s="16"/>
      <c r="CE1516" s="22"/>
      <c r="CF1516" s="16"/>
      <c r="CG1516" s="22"/>
      <c r="CH1516" s="16"/>
      <c r="CI1516" s="22"/>
      <c r="CJ1516" s="16"/>
      <c r="CK1516" s="22"/>
      <c r="CL1516" s="16"/>
      <c r="CM1516" s="22"/>
      <c r="CN1516" s="16"/>
      <c r="CO1516" s="22"/>
      <c r="CP1516" s="16"/>
      <c r="CQ1516" s="22"/>
      <c r="CR1516" s="16"/>
      <c r="CS1516" s="22"/>
      <c r="CT1516" s="16"/>
      <c r="CU1516" s="22"/>
      <c r="CV1516" s="16"/>
      <c r="CW1516" s="22"/>
      <c r="CX1516" s="16"/>
      <c r="CY1516" s="22"/>
      <c r="CZ1516" s="16"/>
      <c r="DA1516" s="22"/>
      <c r="DB1516" s="16"/>
      <c r="DC1516" s="26"/>
      <c r="DE1516" s="26"/>
      <c r="DG1516" s="26"/>
      <c r="DI1516" s="26"/>
      <c r="DK1516" s="26"/>
      <c r="DM1516" s="64"/>
      <c r="DN1516" s="64"/>
      <c r="DO1516" s="64"/>
      <c r="DP1516" s="64"/>
      <c r="DQ1516" s="64"/>
      <c r="DR1516" s="64"/>
      <c r="DS1516" s="64"/>
      <c r="DT1516" s="64"/>
      <c r="DU1516" s="64"/>
      <c r="DV1516" s="64"/>
      <c r="DW1516" s="64"/>
      <c r="DX1516" s="64"/>
      <c r="DY1516" s="64"/>
      <c r="DZ1516" s="64"/>
      <c r="EA1516" s="64"/>
      <c r="EB1516" s="64"/>
      <c r="EC1516" s="64"/>
      <c r="ED1516" s="64"/>
      <c r="EE1516" s="69"/>
      <c r="EF1516" s="69"/>
      <c r="EG1516" s="69"/>
      <c r="EH1516" s="69"/>
      <c r="EI1516" s="80"/>
      <c r="EJ1516" s="80"/>
      <c r="EK1516" s="80"/>
      <c r="EL1516" s="80"/>
      <c r="EM1516" s="80"/>
      <c r="EN1516" s="80"/>
      <c r="EO1516" s="80"/>
      <c r="EP1516" s="80"/>
      <c r="EQ1516" s="80"/>
    </row>
    <row r="1517" spans="1:147" s="6" customFormat="1" ht="17.45" customHeight="1">
      <c r="A1517" s="14"/>
      <c r="B1517" s="149"/>
      <c r="C1517" s="40"/>
      <c r="D1517" s="160"/>
      <c r="E1517" s="16"/>
      <c r="F1517" s="22"/>
      <c r="G1517" s="16"/>
      <c r="H1517" s="26"/>
      <c r="J1517" s="26"/>
      <c r="K1517" s="50"/>
      <c r="L1517" s="22"/>
      <c r="N1517" s="16"/>
      <c r="O1517" s="26"/>
      <c r="P1517" s="16"/>
      <c r="Q1517" s="22"/>
      <c r="R1517" s="16"/>
      <c r="S1517" s="16"/>
      <c r="T1517" s="22"/>
      <c r="V1517" s="26"/>
      <c r="X1517" s="26"/>
      <c r="Y1517" s="16"/>
      <c r="Z1517" s="22"/>
      <c r="AB1517" s="26"/>
      <c r="AD1517" s="22"/>
      <c r="AF1517" s="26"/>
      <c r="AH1517" s="22"/>
      <c r="AJ1517" s="36"/>
      <c r="AL1517" s="26"/>
      <c r="AN1517" s="54"/>
      <c r="AO1517" s="31"/>
      <c r="AP1517" s="44"/>
      <c r="AQ1517" s="159"/>
      <c r="AR1517" s="44"/>
      <c r="AS1517" s="53"/>
      <c r="AT1517" s="44"/>
      <c r="AU1517" s="40"/>
      <c r="AV1517" s="36"/>
      <c r="AW1517" s="159"/>
      <c r="AX1517" s="166"/>
      <c r="AZ1517" s="26"/>
      <c r="BB1517" s="26"/>
      <c r="BC1517" s="16"/>
      <c r="BD1517" s="22"/>
      <c r="BE1517" s="118"/>
      <c r="BF1517" s="22"/>
      <c r="BG1517" s="16"/>
      <c r="BH1517" s="22"/>
      <c r="BI1517" s="16"/>
      <c r="BJ1517" s="22"/>
      <c r="BK1517" s="16"/>
      <c r="BL1517" s="22"/>
      <c r="BM1517" s="16"/>
      <c r="BN1517" s="22"/>
      <c r="BO1517" s="16"/>
      <c r="BP1517" s="22"/>
      <c r="BQ1517" s="118"/>
      <c r="BR1517" s="119"/>
      <c r="BS1517" s="118"/>
      <c r="BT1517" s="36"/>
      <c r="BU1517" s="16"/>
      <c r="BV1517" s="22"/>
      <c r="BW1517" s="16"/>
      <c r="BX1517" s="22"/>
      <c r="BY1517" s="16"/>
      <c r="BZ1517" s="22"/>
      <c r="CA1517" s="22"/>
      <c r="CB1517" s="16"/>
      <c r="CC1517" s="22"/>
      <c r="CD1517" s="16"/>
      <c r="CE1517" s="22"/>
      <c r="CF1517" s="16"/>
      <c r="CG1517" s="22"/>
      <c r="CH1517" s="16"/>
      <c r="CI1517" s="22"/>
      <c r="CJ1517" s="16"/>
      <c r="CK1517" s="22"/>
      <c r="CL1517" s="16"/>
      <c r="CM1517" s="22"/>
      <c r="CN1517" s="16"/>
      <c r="CO1517" s="22"/>
      <c r="CP1517" s="16"/>
      <c r="CQ1517" s="22"/>
      <c r="CR1517" s="16"/>
      <c r="CS1517" s="22"/>
      <c r="CT1517" s="16"/>
      <c r="CU1517" s="22"/>
      <c r="CV1517" s="16"/>
      <c r="CW1517" s="22"/>
      <c r="CX1517" s="16"/>
      <c r="CY1517" s="22"/>
      <c r="CZ1517" s="16"/>
      <c r="DA1517" s="22"/>
      <c r="DB1517" s="16"/>
      <c r="DC1517" s="26"/>
      <c r="DE1517" s="26"/>
      <c r="DG1517" s="26"/>
      <c r="DI1517" s="26"/>
      <c r="DK1517" s="26"/>
      <c r="DM1517" s="64"/>
      <c r="DN1517" s="64"/>
      <c r="DO1517" s="64"/>
      <c r="DP1517" s="64"/>
      <c r="DQ1517" s="64"/>
      <c r="DR1517" s="64"/>
      <c r="DS1517" s="64"/>
      <c r="DT1517" s="64"/>
      <c r="DU1517" s="64"/>
      <c r="DV1517" s="64"/>
      <c r="DW1517" s="64"/>
      <c r="DX1517" s="64"/>
      <c r="DY1517" s="64"/>
      <c r="DZ1517" s="64"/>
      <c r="EA1517" s="64"/>
      <c r="EB1517" s="64"/>
      <c r="EC1517" s="64"/>
      <c r="ED1517" s="64"/>
      <c r="EE1517" s="69"/>
      <c r="EF1517" s="69"/>
      <c r="EG1517" s="69"/>
      <c r="EH1517" s="69"/>
      <c r="EI1517" s="80"/>
      <c r="EJ1517" s="80"/>
      <c r="EK1517" s="80"/>
      <c r="EL1517" s="80"/>
      <c r="EM1517" s="80"/>
      <c r="EN1517" s="80"/>
      <c r="EO1517" s="80"/>
      <c r="EP1517" s="80"/>
      <c r="EQ1517" s="80"/>
    </row>
  </sheetData>
  <autoFilter ref="A4:EQ82" xr:uid="{00000000-0001-0000-0000-000000000000}"/>
  <phoneticPr fontId="1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andrea-riccio</dc:creator>
  <dc:description/>
  <cp:lastModifiedBy>Annalisa Puoti</cp:lastModifiedBy>
  <cp:revision>79</cp:revision>
  <dcterms:created xsi:type="dcterms:W3CDTF">2024-12-04T16:35:00Z</dcterms:created>
  <dcterms:modified xsi:type="dcterms:W3CDTF">2026-07-23T09:34:07Z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