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0D8D4332-4E7C-469F-A875-EA01D0280A5F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" i="1" l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5" i="1"/>
  <c r="AV5" i="1"/>
  <c r="P44" i="1" l="1"/>
  <c r="P40" i="1"/>
  <c r="P39" i="1"/>
  <c r="EE62" i="1" l="1"/>
  <c r="DM62" i="1"/>
  <c r="AV62" i="1"/>
  <c r="AS62" i="1"/>
  <c r="AN62" i="1"/>
  <c r="AH62" i="1"/>
  <c r="P62" i="1"/>
  <c r="AH67" i="1"/>
  <c r="EE67" i="1"/>
  <c r="DM67" i="1"/>
  <c r="AV67" i="1"/>
  <c r="AS67" i="1"/>
  <c r="AN67" i="1"/>
  <c r="P67" i="1"/>
  <c r="EE7" i="1"/>
  <c r="DM7" i="1"/>
  <c r="AV7" i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6" i="1"/>
  <c r="EH1" i="1"/>
  <c r="EF1" i="1"/>
  <c r="EG1" i="1"/>
  <c r="P5" i="1"/>
  <c r="AW67" i="1" l="1"/>
  <c r="P6" i="1"/>
  <c r="P14" i="1" l="1"/>
  <c r="P15" i="1"/>
  <c r="P12" i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W38" i="1" l="1"/>
  <c r="AW37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<sst xmlns="http://schemas.openxmlformats.org/spreadsheetml/2006/main" count="6790" uniqueCount="1131">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</sst>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9" formatCode="_-* #,##0.00\ _€_-;\-* #,##0.00\ _€_-;_-* &quot;-&quot;??\ _€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69" fontId="3" fillId="3" borderId="12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zoomScale="75" zoomScaleNormal="75" zoomScaleSheetLayoutView="120" workbookViewId="0">
      <pane xSplit="1" topLeftCell="AP1" activePane="topRight" state="frozen"/>
      <selection activeCell="A4" sqref="A4"/>
      <selection pane="topRight" activeCell="AX5" sqref="AX5:AX67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hidden="1" customWidth="1"/>
    <col min="4" max="4" width="13.26953125" style="158" hidden="1" customWidth="1"/>
    <col min="5" max="5" width="14.54296875" style="15" hidden="1" customWidth="1"/>
    <col min="6" max="6" width="13.26953125" style="19" hidden="1" customWidth="1"/>
    <col min="7" max="7" width="13.26953125" style="15" hidden="1" customWidth="1"/>
    <col min="8" max="8" width="13.26953125" style="23" hidden="1" customWidth="1"/>
    <col min="9" max="9" width="13.26953125" style="1" hidden="1" customWidth="1"/>
    <col min="10" max="10" width="13.26953125" style="23" hidden="1" customWidth="1"/>
    <col min="11" max="11" width="13.26953125" style="48" hidden="1" customWidth="1"/>
    <col min="12" max="12" width="13.26953125" style="19" hidden="1" customWidth="1"/>
    <col min="13" max="13" width="13.26953125" style="1" hidden="1" customWidth="1"/>
    <col min="14" max="14" width="13.26953125" style="15" hidden="1" customWidth="1"/>
    <col min="15" max="15" width="13.26953125" style="23" hidden="1" customWidth="1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0" style="19" hidden="1" customWidth="1"/>
    <col min="21" max="21" width="15.81640625" style="1" hidden="1" customWidth="1"/>
    <col min="22" max="22" width="16" style="23" hidden="1" customWidth="1"/>
    <col min="23" max="23" width="25.453125" style="1" customWidth="1"/>
    <col min="24" max="24" width="16.26953125" style="23" hidden="1" customWidth="1"/>
    <col min="25" max="25" width="17.26953125" style="15" hidden="1" customWidth="1"/>
    <col min="26" max="26" width="0" style="19" hidden="1" customWidth="1"/>
    <col min="27" max="27" width="14.54296875" style="1" hidden="1" customWidth="1"/>
    <col min="28" max="28" width="14.81640625" style="23" hidden="1" customWidth="1"/>
    <col min="29" max="29" width="0" style="1" hidden="1" customWidth="1"/>
    <col min="30" max="30" width="19.54296875" style="19" hidden="1" customWidth="1"/>
    <col min="31" max="31" width="13.7265625" style="1" hidden="1" customWidth="1"/>
    <col min="32" max="32" width="0" style="23" hidden="1" customWidth="1"/>
    <col min="33" max="33" width="15" style="1" hidden="1" customWidth="1"/>
    <col min="34" max="34" width="0" style="19" hidden="1" customWidth="1"/>
    <col min="35" max="35" width="0" style="1" hidden="1" customWidth="1"/>
    <col min="36" max="36" width="27.1796875" style="32" customWidth="1"/>
    <col min="37" max="37" width="15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1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2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3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4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5" si="6">AT6*AU6</f>
        <v>108</v>
      </c>
      <c r="AW6" s="165">
        <v>162</v>
      </c>
      <c r="AX6" s="168">
        <f t="shared" ref="AX6:AX67" si="7">AV6*AR6</f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1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2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1130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1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4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1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4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1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3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4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1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3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4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2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3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4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4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3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4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4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3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4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4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3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4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4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4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4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4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4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4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4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4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4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3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4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5"/>
        <v xml:space="preserve">1200 (L) 800 (l) 780 (h) </v>
      </c>
      <c r="AT20" s="41">
        <v>8</v>
      </c>
      <c r="AU20" s="37">
        <v>7</v>
      </c>
      <c r="AV20" s="41">
        <f t="shared" si="6"/>
        <v>56</v>
      </c>
      <c r="AW20" s="165">
        <v>112</v>
      </c>
      <c r="AX20" s="168">
        <f t="shared" si="7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4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2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3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4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5"/>
        <v xml:space="preserve">1200 (L) 800 (l) 1140 (h) </v>
      </c>
      <c r="AT21" s="41">
        <v>18</v>
      </c>
      <c r="AU21" s="37">
        <v>11</v>
      </c>
      <c r="AV21" s="41">
        <f t="shared" si="6"/>
        <v>198</v>
      </c>
      <c r="AW21" s="165">
        <v>95.04</v>
      </c>
      <c r="AX21" s="168">
        <f t="shared" si="7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4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3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4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5"/>
        <v xml:space="preserve">1200 (L) 800 (l) 1085 (h) </v>
      </c>
      <c r="AT22" s="41">
        <v>20</v>
      </c>
      <c r="AU22" s="37">
        <v>11</v>
      </c>
      <c r="AV22" s="41">
        <f t="shared" si="6"/>
        <v>220</v>
      </c>
      <c r="AW22" s="165">
        <v>165</v>
      </c>
      <c r="AX22" s="168">
        <f t="shared" si="7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4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4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68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4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4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5"/>
        <v xml:space="preserve">1200 (L) 800 (l) 1221 (h) </v>
      </c>
      <c r="AT24" s="41">
        <v>18</v>
      </c>
      <c r="AU24" s="37">
        <v>9</v>
      </c>
      <c r="AV24" s="41">
        <f t="shared" si="6"/>
        <v>162</v>
      </c>
      <c r="AW24" s="165">
        <v>162</v>
      </c>
      <c r="AX24" s="168">
        <f t="shared" si="7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4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4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68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4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1129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3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4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5"/>
        <v xml:space="preserve">1200 (L) 800 (l) 1430 (h) </v>
      </c>
      <c r="AT26" s="41">
        <v>10</v>
      </c>
      <c r="AU26" s="37">
        <v>16</v>
      </c>
      <c r="AV26" s="41">
        <f t="shared" si="6"/>
        <v>160</v>
      </c>
      <c r="AW26" s="165">
        <v>160</v>
      </c>
      <c r="AX26" s="168">
        <f t="shared" si="7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4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4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950 (h) </v>
      </c>
      <c r="AT27" s="41">
        <v>10</v>
      </c>
      <c r="AU27" s="37">
        <v>10</v>
      </c>
      <c r="AV27" s="41">
        <f t="shared" si="6"/>
        <v>100</v>
      </c>
      <c r="AW27" s="165">
        <v>100</v>
      </c>
      <c r="AX27" s="168">
        <f t="shared" si="7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4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3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4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220</v>
      </c>
      <c r="AX28" s="168">
        <f t="shared" si="7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4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3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4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5"/>
        <v xml:space="preserve">1200 (L) 800 (l) 1077 (h) </v>
      </c>
      <c r="AT29" s="41">
        <v>8</v>
      </c>
      <c r="AU29" s="37">
        <v>9</v>
      </c>
      <c r="AV29" s="41">
        <f t="shared" si="6"/>
        <v>72</v>
      </c>
      <c r="AW29" s="165">
        <v>86.4</v>
      </c>
      <c r="AX29" s="168">
        <f t="shared" si="7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4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3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4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68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4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6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336</v>
      </c>
      <c r="R31" s="15" t="s">
        <v>827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3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4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5"/>
        <v xml:space="preserve">1200 (L) 800 (l) 1140 (h) </v>
      </c>
      <c r="AT31" s="41">
        <v>12</v>
      </c>
      <c r="AU31" s="37">
        <v>9</v>
      </c>
      <c r="AV31" s="41">
        <f t="shared" si="6"/>
        <v>108</v>
      </c>
      <c r="AW31" s="165">
        <v>162</v>
      </c>
      <c r="AX31" s="168">
        <f t="shared" si="7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4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4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15">
        <v>9</v>
      </c>
      <c r="AV32" s="41">
        <f t="shared" si="6"/>
        <v>108</v>
      </c>
      <c r="AW32" s="165">
        <f>AV32*AQ32</f>
        <v>162</v>
      </c>
      <c r="AX32" s="168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4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3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4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5"/>
        <v xml:space="preserve">1200 (L) 800 (l) 1077 (h) </v>
      </c>
      <c r="AT33" s="41">
        <v>8</v>
      </c>
      <c r="AU33" s="37">
        <v>9</v>
      </c>
      <c r="AV33" s="41">
        <f t="shared" si="6"/>
        <v>72</v>
      </c>
      <c r="AW33" s="165">
        <v>144</v>
      </c>
      <c r="AX33" s="168">
        <f t="shared" si="7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4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336</v>
      </c>
      <c r="R34" s="15" t="s">
        <v>827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4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68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4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336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3"/>
        <v xml:space="preserve">170 (L) 170 (l) 200 (h) </v>
      </c>
      <c r="AI35" s="1" t="s">
        <v>143</v>
      </c>
      <c r="AJ35" s="32" t="s">
        <v>510</v>
      </c>
      <c r="AN35" s="129" t="str">
        <f t="shared" si="4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5"/>
        <v xml:space="preserve">1200 (L) 800 (l) 1150 (h) </v>
      </c>
      <c r="AT35" s="41">
        <v>24</v>
      </c>
      <c r="AU35" s="37">
        <v>5</v>
      </c>
      <c r="AV35" s="41">
        <f t="shared" si="6"/>
        <v>120</v>
      </c>
      <c r="AW35" s="165">
        <v>480</v>
      </c>
      <c r="AX35" s="168">
        <f t="shared" si="7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4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3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4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5"/>
        <v xml:space="preserve">1200 (L) 800 (l) 1690 (h) </v>
      </c>
      <c r="AT36" s="41">
        <v>18</v>
      </c>
      <c r="AU36" s="37">
        <v>7</v>
      </c>
      <c r="AV36" s="41">
        <f t="shared" si="6"/>
        <v>126</v>
      </c>
      <c r="AW36" s="165">
        <v>252</v>
      </c>
      <c r="AX36" s="168">
        <f t="shared" si="7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4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3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4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5"/>
        <v xml:space="preserve">1200 (L) 800 (l) 950 (h) </v>
      </c>
      <c r="AT37" s="41">
        <v>10</v>
      </c>
      <c r="AU37" s="37">
        <v>8</v>
      </c>
      <c r="AV37" s="41">
        <f t="shared" si="6"/>
        <v>80</v>
      </c>
      <c r="AW37" s="165">
        <f>AV37*AQ37</f>
        <v>160</v>
      </c>
      <c r="AX37" s="168">
        <f t="shared" si="7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4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3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4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68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4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5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ref="P39:P40" si="16">G39</f>
        <v>25 GG</v>
      </c>
      <c r="Q39" s="19" t="s">
        <v>336</v>
      </c>
      <c r="R39" s="15" t="s">
        <v>827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3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4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5"/>
        <v xml:space="preserve">1200 (L) 800 (l) 810 (h) </v>
      </c>
      <c r="AT39" s="41">
        <v>12</v>
      </c>
      <c r="AU39" s="37">
        <v>6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4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5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6"/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3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4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4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5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3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4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68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4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5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3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4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5"/>
        <v xml:space="preserve">1200 (L) 800 (l) 1305 (h) </v>
      </c>
      <c r="AT42" s="41">
        <v>18</v>
      </c>
      <c r="AU42" s="37">
        <v>7</v>
      </c>
      <c r="AV42" s="41">
        <f t="shared" si="6"/>
        <v>126</v>
      </c>
      <c r="AW42" s="165">
        <v>302.39999999999998</v>
      </c>
      <c r="AX42" s="168">
        <f t="shared" si="7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4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5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3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4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5"/>
        <v xml:space="preserve">1200 (L) 800 (l) 871 (h) </v>
      </c>
      <c r="AT43" s="41">
        <v>8</v>
      </c>
      <c r="AU43" s="37">
        <v>7</v>
      </c>
      <c r="AV43" s="41">
        <f t="shared" si="6"/>
        <v>56</v>
      </c>
      <c r="AW43" s="165">
        <f>AV43*AQ43</f>
        <v>142.79999999999998</v>
      </c>
      <c r="AX43" s="168">
        <f t="shared" si="7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4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5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3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4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5"/>
        <v xml:space="preserve">1200 (L) 800 (l) 1165 (h) </v>
      </c>
      <c r="AT44" s="41">
        <v>9</v>
      </c>
      <c r="AU44" s="37">
        <v>7</v>
      </c>
      <c r="AV44" s="41">
        <f t="shared" si="6"/>
        <v>63</v>
      </c>
      <c r="AW44" s="165">
        <v>170.1</v>
      </c>
      <c r="AX44" s="168">
        <f t="shared" si="7"/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5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7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3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4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189</v>
      </c>
      <c r="AX45" s="168">
        <f t="shared" si="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8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5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7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3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4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68">
        <f t="shared" si="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8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5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7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3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4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68">
        <f t="shared" si="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8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5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7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3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4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5"/>
        <v xml:space="preserve">1200 (L) 800 (l) 1085 (h) </v>
      </c>
      <c r="AT48" s="41">
        <v>20</v>
      </c>
      <c r="AU48" s="37">
        <v>11</v>
      </c>
      <c r="AV48" s="41">
        <f t="shared" si="6"/>
        <v>220</v>
      </c>
      <c r="AW48" s="165">
        <v>105.6</v>
      </c>
      <c r="AX48" s="168">
        <f t="shared" si="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8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5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7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4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5"/>
        <v xml:space="preserve">1200 (L) 800 (l) 1430 (h) </v>
      </c>
      <c r="AT49" s="41">
        <v>10</v>
      </c>
      <c r="AU49" s="37">
        <v>16</v>
      </c>
      <c r="AV49" s="41">
        <f t="shared" si="6"/>
        <v>160</v>
      </c>
      <c r="AW49" s="165">
        <v>153.6</v>
      </c>
      <c r="AX49" s="168">
        <f t="shared" si="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8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5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7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3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4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5"/>
        <v xml:space="preserve">1200 (L) 800 (l) 1140 (h) </v>
      </c>
      <c r="AT50" s="41">
        <v>12</v>
      </c>
      <c r="AU50" s="37">
        <v>9</v>
      </c>
      <c r="AV50" s="41">
        <f t="shared" si="6"/>
        <v>108</v>
      </c>
      <c r="AW50" s="165">
        <v>162</v>
      </c>
      <c r="AX50" s="168">
        <f t="shared" si="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8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5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7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3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4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5"/>
        <v xml:space="preserve">1200 (L) 800 (l) 1150 (h) </v>
      </c>
      <c r="AT51" s="41">
        <v>10</v>
      </c>
      <c r="AU51" s="37">
        <v>10</v>
      </c>
      <c r="AV51" s="41">
        <f t="shared" si="6"/>
        <v>100</v>
      </c>
      <c r="AW51" s="165">
        <v>180</v>
      </c>
      <c r="AX51" s="168">
        <f t="shared" si="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8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5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7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3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4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5"/>
        <v xml:space="preserve">1200 (L) 800 (l) 1130 (h) </v>
      </c>
      <c r="AT52" s="41">
        <v>8</v>
      </c>
      <c r="AU52" s="37">
        <v>7</v>
      </c>
      <c r="AV52" s="41">
        <f t="shared" si="6"/>
        <v>56</v>
      </c>
      <c r="AW52" s="165">
        <v>100.8</v>
      </c>
      <c r="AX52" s="168">
        <f t="shared" si="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8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5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7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3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4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68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8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5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7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3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4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126</v>
      </c>
      <c r="AX54" s="168">
        <f t="shared" si="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8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5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7"/>
        <v xml:space="preserve">21 GG </v>
      </c>
      <c r="Q55" s="19" t="s">
        <v>336</v>
      </c>
      <c r="R55" s="15" t="s">
        <v>336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3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4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5"/>
        <v xml:space="preserve">1200 (L) 800 (l) 1193 (h) </v>
      </c>
      <c r="AT55" s="41">
        <v>11</v>
      </c>
      <c r="AU55" s="37">
        <v>7</v>
      </c>
      <c r="AV55" s="41">
        <f t="shared" si="6"/>
        <v>77</v>
      </c>
      <c r="AW55" s="165">
        <v>207.9</v>
      </c>
      <c r="AX55" s="168">
        <f t="shared" si="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8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5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7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3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4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5"/>
        <v xml:space="preserve">1200 (L) 800 (l) 1110 (h) </v>
      </c>
      <c r="AT56" s="41">
        <v>16</v>
      </c>
      <c r="AU56" s="37">
        <v>8</v>
      </c>
      <c r="AV56" s="41">
        <f t="shared" si="6"/>
        <v>128</v>
      </c>
      <c r="AW56" s="165">
        <f t="shared" ref="AW56:AW57" si="19">AV56*AQ56</f>
        <v>153.6</v>
      </c>
      <c r="AX56" s="168">
        <f t="shared" si="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8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5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7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3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4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si="19"/>
        <v>345.6</v>
      </c>
      <c r="AX57" s="168">
        <f t="shared" si="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8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5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7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3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4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5"/>
        <v xml:space="preserve">1200 (L) 800 (l) 1150 (h) </v>
      </c>
      <c r="AT58" s="41">
        <v>10</v>
      </c>
      <c r="AU58" s="37">
        <v>10</v>
      </c>
      <c r="AV58" s="41">
        <f t="shared" si="6"/>
        <v>100</v>
      </c>
      <c r="AW58" s="165">
        <v>100</v>
      </c>
      <c r="AX58" s="168">
        <f t="shared" si="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8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5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7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3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4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5"/>
        <v xml:space="preserve">1200 (L) 800 (l) 1140 (h) </v>
      </c>
      <c r="AT59" s="41">
        <v>20</v>
      </c>
      <c r="AU59" s="37">
        <v>11</v>
      </c>
      <c r="AV59" s="41">
        <f t="shared" si="6"/>
        <v>220</v>
      </c>
      <c r="AW59" s="165">
        <v>165</v>
      </c>
      <c r="AX59" s="168">
        <f t="shared" si="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8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5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7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3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4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5"/>
        <v xml:space="preserve">1200 (L) 800 (l) 1350 (h) </v>
      </c>
      <c r="AT60" s="41">
        <v>16</v>
      </c>
      <c r="AU60" s="37">
        <v>10</v>
      </c>
      <c r="AV60" s="41">
        <f t="shared" si="6"/>
        <v>160</v>
      </c>
      <c r="AW60" s="165">
        <v>160</v>
      </c>
      <c r="AX60" s="168">
        <f t="shared" si="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8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5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7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3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4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5"/>
        <v xml:space="preserve">1200 (L) 800 (l) 1350 (h) </v>
      </c>
      <c r="AT61" s="41">
        <v>16</v>
      </c>
      <c r="AU61" s="37">
        <v>10</v>
      </c>
      <c r="AV61" s="41">
        <f t="shared" si="6"/>
        <v>160</v>
      </c>
      <c r="AW61" s="165">
        <v>160</v>
      </c>
      <c r="AX61" s="168">
        <f t="shared" si="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8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5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0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1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2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3">EO62&amp;" (L) "&amp;EP62&amp;" (l) "&amp;EQ62&amp;" (h) "</f>
        <v xml:space="preserve">1200 (L) 800 (l) 1350 (h) </v>
      </c>
      <c r="AT62" s="41">
        <v>16</v>
      </c>
      <c r="AU62" s="37">
        <v>10</v>
      </c>
      <c r="AV62" s="41">
        <f t="shared" ref="AV62" si="24">AT62*AU62</f>
        <v>160</v>
      </c>
      <c r="AW62" s="165">
        <v>160</v>
      </c>
      <c r="AX62" s="168">
        <f t="shared" si="7"/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5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6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7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3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4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5"/>
        <v xml:space="preserve">1200 (L) 800 (l) 1230 (h) </v>
      </c>
      <c r="AT63" s="41">
        <v>12</v>
      </c>
      <c r="AU63" s="37">
        <v>9</v>
      </c>
      <c r="AV63" s="41">
        <f t="shared" si="6"/>
        <v>108</v>
      </c>
      <c r="AW63" s="165">
        <v>324</v>
      </c>
      <c r="AX63" s="168">
        <f t="shared" si="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8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5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7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3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4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5"/>
        <v xml:space="preserve">1200 (L) 800 (l) 1014 (h) </v>
      </c>
      <c r="AT64" s="41">
        <v>9</v>
      </c>
      <c r="AU64" s="37">
        <v>12</v>
      </c>
      <c r="AV64" s="41">
        <f t="shared" si="6"/>
        <v>108</v>
      </c>
      <c r="AW64" s="165">
        <v>162</v>
      </c>
      <c r="AX64" s="168">
        <f t="shared" si="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8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5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7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3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4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5"/>
        <v xml:space="preserve">1200 (L) 800 (l) 600 (h) </v>
      </c>
      <c r="AT65" s="41">
        <v>1</v>
      </c>
      <c r="AU65" s="37">
        <v>1</v>
      </c>
      <c r="AV65" s="41">
        <f t="shared" si="6"/>
        <v>1</v>
      </c>
      <c r="AW65" s="165">
        <v>250</v>
      </c>
      <c r="AX65" s="168">
        <f t="shared" si="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8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7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3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4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41">
        <v>1</v>
      </c>
      <c r="AW66" s="165">
        <v>250</v>
      </c>
      <c r="AX66" s="168">
        <f t="shared" si="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8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7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/>
      <c r="AK67" s="9" t="s">
        <v>189</v>
      </c>
      <c r="AL67" s="25" t="s">
        <v>991</v>
      </c>
      <c r="AM67" s="9" t="s">
        <v>146</v>
      </c>
      <c r="AN67" s="130" t="str">
        <f t="shared" ref="AN67" si="28">EL67&amp;" (L) "&amp;EM67&amp;" (l) "&amp;EN67&amp;" (h) "</f>
        <v xml:space="preserve">274 (L) 186 (l) 120 (h) </v>
      </c>
      <c r="AO67" s="30"/>
      <c r="AP67" s="43">
        <v>4</v>
      </c>
      <c r="AQ67" s="166">
        <v>1.6</v>
      </c>
      <c r="AR67" s="43">
        <v>1.6</v>
      </c>
      <c r="AS67" s="127" t="str">
        <f t="shared" ref="AS67" si="29">EO67&amp;" (L) "&amp;EP67&amp;" (l) "&amp;EQ67&amp;" (h) "</f>
        <v xml:space="preserve">1200 (L) 800 (l) 1110 (h) </v>
      </c>
      <c r="AT67" s="43">
        <v>16</v>
      </c>
      <c r="AU67" s="39">
        <v>8</v>
      </c>
      <c r="AV67" s="43">
        <f t="shared" ref="AV67" si="30">AT67*AU67</f>
        <v>128</v>
      </c>
      <c r="AW67" s="166">
        <f>AV67*AQ67</f>
        <v>204.8</v>
      </c>
      <c r="AX67" s="168">
        <f t="shared" si="7"/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1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2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7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7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2026-03-16T09:16:54Z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